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65"/>
  </bookViews>
  <sheets>
    <sheet name="2021 год" sheetId="4" r:id="rId1"/>
    <sheet name="2020 год" sheetId="1" r:id="rId2"/>
    <sheet name="Лист2" sheetId="2" r:id="rId3"/>
    <sheet name="Лист3" sheetId="3" r:id="rId4"/>
  </sheets>
  <definedNames>
    <definedName name="_xlnm.Print_Area" localSheetId="0">'2021 год'!$A$1:$J$47</definedName>
  </definedNames>
  <calcPr calcId="162913"/>
</workbook>
</file>

<file path=xl/calcChain.xml><?xml version="1.0" encoding="utf-8"?>
<calcChain xmlns="http://schemas.openxmlformats.org/spreadsheetml/2006/main">
  <c r="D48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D49" i="1" l="1"/>
</calcChain>
</file>

<file path=xl/sharedStrings.xml><?xml version="1.0" encoding="utf-8"?>
<sst xmlns="http://schemas.openxmlformats.org/spreadsheetml/2006/main" count="304" uniqueCount="202">
  <si>
    <t>Наименование организации</t>
  </si>
  <si>
    <t>ИНН</t>
  </si>
  <si>
    <t>Адрес</t>
  </si>
  <si>
    <t>Суммарная доля участия (собственности) государства (субъекта РФ и муниципалитетов) в хозяйствующем субъекте, в процентах</t>
  </si>
  <si>
    <t>Основной вид деятельности, согласно Общероссийского классификатора видов экономической деятельности ОК 029-2014</t>
  </si>
  <si>
    <t>Наименование рынка присутствия хозяйствующего субъекта</t>
  </si>
  <si>
    <t>Объем финансирования из бюджета субъекта Российской Федерации (тыс. руб.)</t>
  </si>
  <si>
    <t>Объем финансирования из бюджета муниципального образования (тыс. руб.)</t>
  </si>
  <si>
    <t>Областное государственное бюджетное профессиональное образовательное учреждение Вичугский многопрофильный колледж</t>
  </si>
  <si>
    <t>155334, Ивановская область, г. Вичуга, ул. Виноградовых, д. 1</t>
  </si>
  <si>
    <t>Областное государственное бюджетное профессиональное образовательное учреждение  «Ивановский автотранспортный колледж»</t>
  </si>
  <si>
    <t>153035, г. Иваново, ул. Ташкентская, д. 81</t>
  </si>
  <si>
    <t xml:space="preserve">Областное  государственное бюджетное профессиональное образовательное учреждение Ивановский железнодорожный колледж   </t>
  </si>
  <si>
    <t>153045, г. Иваново, ул. Чайковского, д. 38</t>
  </si>
  <si>
    <t>Областное государственное бюджетное профессиональное образовательное учреждение «Ивановский колледж легкой промышленности»</t>
  </si>
  <si>
    <t>153000, г. Иваново, ул. Красных Зорь,  д. 23</t>
  </si>
  <si>
    <t>Областное государственное бюджетное профессиональное образовательное учреждение Ивановский колледж пищевой промышленности</t>
  </si>
  <si>
    <t>153009, г. Иваново, Полевой Проезд, д. 4</t>
  </si>
  <si>
    <t>Областное государственное бюджетное профессиональное образовательное учреждение «Ивановский колледж сферы услуг»</t>
  </si>
  <si>
    <t>153045, г. Иваново, ул. Свободы, д.1</t>
  </si>
  <si>
    <t>Областное государственное  бюджетное профессиональное образовательное учреждение «Ивановский педагогический колледж имени Д.А. Фурманова»</t>
  </si>
  <si>
    <t>153002, г. Иваново, пр. Ленина, д. 41</t>
  </si>
  <si>
    <t>Областное государственное бюджетное профессиональное образовательное учреждение «Ивановский промышленно-экономический колледж»</t>
  </si>
  <si>
    <t>153000, г. Иваново, ул. Московская, д. 48</t>
  </si>
  <si>
    <t xml:space="preserve">Областное государственное бюджетное профессиональное образовательное учреждение  Ивановский технический колледж </t>
  </si>
  <si>
    <t>153043, г. Иваново, ул. Люлина, д. 2б</t>
  </si>
  <si>
    <t>Областное государственное бюджетное профессиональное образовательное учреждение  «Ивановский энергетический колледж»</t>
  </si>
  <si>
    <t>153025, г. Иваново, ул. Ермака, д. 41</t>
  </si>
  <si>
    <t>Областное государственное бюджетное профессиональное образовательное учреждение Кинешемский колледж индустрии питания и торговли</t>
  </si>
  <si>
    <t>Областное государственное  бюджетное профессиональное образовательное учреждение «Кинешемский педагогический колледж»</t>
  </si>
  <si>
    <t>Областное государственное бюджетное профессиональное образовательное учреждение «Кинешемский политехнический колледж»</t>
  </si>
  <si>
    <t>Областное государственное  бюджетное профессиональное образовательное учреждение «Кинешемский технологический колледж»</t>
  </si>
  <si>
    <t>155800, Ивановская область,  г. Кинешма, ул. им. Крупской, д. 10/47</t>
  </si>
  <si>
    <t>Областное государственное бюджетное профессиональное образовательное учреждение Кохомский индустриальный колледж</t>
  </si>
  <si>
    <t>153511, Ивановская область, г. Кохма, ул. Ивановская, д. 32</t>
  </si>
  <si>
    <t>Областное государственное бюджетное профессиональное образовательное учреждение «Плесский колледж бизнеса и туризма»</t>
  </si>
  <si>
    <t>155555, Ивановская область, Приволжский район, с. Северцево, д. 6</t>
  </si>
  <si>
    <t>Областное государственное бюджетное профессиональное образовательное учреждение «Родниковский политехнический колледж»</t>
  </si>
  <si>
    <t>155250,  Ивановская область, г. Родники, пл. Ленина, д. 10</t>
  </si>
  <si>
    <t>Областное государственное бюджетное профессиональное образовательное учреждение Тейковский индустриальный колледж имени Героя Советского Союза А.П. Буланова</t>
  </si>
  <si>
    <t>155047, Ивановская область, г. Тейково, Красноармейский проезд, д.2</t>
  </si>
  <si>
    <t>Областное государственное бюджетное профессиональное образовательное учреждение Тейковский многопрофильный колледж</t>
  </si>
  <si>
    <t>155044, Ивановская область, г. Тейково, п. Грозилово, д. 17</t>
  </si>
  <si>
    <t>Областное  государственное бюджетное  профессиональное образовательное учреждение Фурмановский технический колледж</t>
  </si>
  <si>
    <t>155523, Ивановская область, г. Фурманов, ул. Тимирязева, д. 43</t>
  </si>
  <si>
    <t>Областное государственное бюджетное профессиональное образовательное учреждение Шуйский многопрофильный колледж</t>
  </si>
  <si>
    <t>155908, Ивановская область, г. Шуя, ул. Кооперативная, д. 57</t>
  </si>
  <si>
    <t>Областное государственное бюджетное профессиональное образовательное учреждение «Шуйский технологический колледж»</t>
  </si>
  <si>
    <t>155901, Ивановская область, г. Шуя, Учебный городок, д. 1</t>
  </si>
  <si>
    <t>Областное государственное бюджетное профессиональное образовательное учреждение Южский технологический колледж</t>
  </si>
  <si>
    <t>155630,  Ивановская область, г. Южа, ул. Речная, д. 1</t>
  </si>
  <si>
    <t>Областное государственное  бюджетное профессиональное образовательное учреждение «Юрьевецкий агропромышленный колледж»</t>
  </si>
  <si>
    <t>155450, Ивановская область, Юрьевецкий р-н, г. Юрьевец, ул. Титова, д. 4</t>
  </si>
  <si>
    <t xml:space="preserve">Областное государственное казённое общеобразовательное учреждение «Вичугская коррекционная школа» </t>
  </si>
  <si>
    <t>Областное государственное казённое общеобразовательное учреждение «Вичугская коррекционная школа-интернат № 1»</t>
  </si>
  <si>
    <t>Областное государственное казённое общеобразовательное учреждение «Вичугская коррекционная школа-интернат № 2»</t>
  </si>
  <si>
    <t>Областное государственное казённое общеобразовательное учреждение «Ивановская коррекционная школа № 1»</t>
  </si>
  <si>
    <t>Областное государственное казённое общеобразовательное учреждение «Ивановская коррекционная школа № 2» </t>
  </si>
  <si>
    <t>Областное государственное казённое общеобразовательное учреждение «Ивановская коррекционная школа № 3»</t>
  </si>
  <si>
    <t>Областное государственное казённое общеобразовательное учреждение «Ивановская коррекционная школа-интернат № 1»</t>
  </si>
  <si>
    <t>Областное государственное казённое общеобразовательное учреждение «Ивановская коррекционная школа-интернат № 2»</t>
  </si>
  <si>
    <t>Областное государственное казённое общеобразовательное учреждение «Ивановская коррекционная школа-интернат № 3»</t>
  </si>
  <si>
    <t>Областное государственное казённое общеобразовательное учреждение «Кинешемская коррекционная школа-интернат»</t>
  </si>
  <si>
    <t>Областное государственное казённое общеобразовательное учреждение «Кохомская коррекционная школа»</t>
  </si>
  <si>
    <t>Областное государственное казённое общеобразовательное учреждение «Кохомская коррекционная школа-интернат»</t>
  </si>
  <si>
    <t>Областное государственное казённое общеобразовательное учреждение «Приволжская коррекционная школа-интернат»</t>
  </si>
  <si>
    <t>Областное государственное казённое общеобразовательное учреждение «Пучежская коррекционная школа-интернат»</t>
  </si>
  <si>
    <t>Областное государственное казённое общеобразовательное учреждение «Родниковская коррекционная школа-интернат»</t>
  </si>
  <si>
    <t>Областное государственное казённое общеобразовательное учреждение «Санаторная школа-интернат»</t>
  </si>
  <si>
    <t>Областное государственное казённое общеобразовательное учреждение  «Тейковская коррекционная школа-интернат»</t>
  </si>
  <si>
    <t>Областное государственное казённое общеобразовательное учреждение  «Шуйская коррекционная школа-интернат»</t>
  </si>
  <si>
    <t>Областное государственное казённое общеобразовательное учреждение  «Южская коррекционная школа-интернат»</t>
  </si>
  <si>
    <t>Областное государственное казённое общеобразовательное учреждение  «Юрьевецкая коррекционная школа-интернат»</t>
  </si>
  <si>
    <t>Областное государственное казённое общеобразовательное учреждение для детей, нуждающихся в психолого-педагогической и медико-социальной помощи, «Ивановский областной центр психолого-медико-социального сопровождения»</t>
  </si>
  <si>
    <t>153001, г. Иваново, ул. Московская, д. 44,</t>
  </si>
  <si>
    <t>153027, г. Иваново, ул. Жаворонкова, д. 3</t>
  </si>
  <si>
    <t>153008, г. Иваново, ул. Голубева, д. 2,</t>
  </si>
  <si>
    <t>153022, г. Иваново, ул. Некрасова, д. 51 «а»</t>
  </si>
  <si>
    <t>155330, Ивановская обл., г. Вичуга, ул. 1-я Ломоносова, д.28</t>
  </si>
  <si>
    <t>153022, г. Иваново, ул.4-я Первомайская, д.5/1</t>
  </si>
  <si>
    <t>153030, г. Иваново, ул.7-я Завокзальная, д.29</t>
  </si>
  <si>
    <t>153310, Ивановская область., Вичугский р-он, д. Хреново, д. 24</t>
  </si>
  <si>
    <t>155310, Ивановская область, Вичугский р-он, п. Старая Вичуга, ул. Школьная, д.2</t>
  </si>
  <si>
    <t>155800, Ивановская область, г. Кинешма, ул. Сеченова, д. 26</t>
  </si>
  <si>
    <t xml:space="preserve">153511, Ивановская область, г. Кохма, пер. Ивановский, д. 1 </t>
  </si>
  <si>
    <t>153510, Ивановская область., г. Кохма, ул. Ивановская, д. 1</t>
  </si>
  <si>
    <t>155550, Ивановская область, г. Приволжск, Мало-Ленинградский пер., д. 4</t>
  </si>
  <si>
    <t>155360, Ивановская область., г. Пучеж, ул. Ленина, д.33</t>
  </si>
  <si>
    <t>155250, Ивановская область, Родниковский р-он, г. Родники, мкр-он Южный, д. 21</t>
  </si>
  <si>
    <t xml:space="preserve">155900, Ивановская область, г. Шуя, ул. 5-я Северная, д. 49,  </t>
  </si>
  <si>
    <t xml:space="preserve">155048,  Ивановская область., г. Тейково, Вокзальный проезд, 
д. 2
</t>
  </si>
  <si>
    <t>155900, Ивановская область, г. Шуя, ул. Советская, д.16</t>
  </si>
  <si>
    <t>155630, Ивановская область, г. Южа, ул.4-я Рабочая, д.66</t>
  </si>
  <si>
    <t>155450, Ивановская область, г. Юрьевец, пер. Борьбы, д. 4</t>
  </si>
  <si>
    <t xml:space="preserve">155523, Ивановская область, г. Фурманов, ул. Тимирязева, д. 8 </t>
  </si>
  <si>
    <t>155815, Ивановская область, г. Кинешма,у л. Щорса, д. 1К</t>
  </si>
  <si>
    <t>155800, Ивановская область, г. Кинешма, ул. Ленина, д. 30</t>
  </si>
  <si>
    <t>155809,  Ивановская область, г. Кинешма, ул. Григория Королева, д. 10</t>
  </si>
  <si>
    <t>3711012295/373201001</t>
  </si>
  <si>
    <t>Объем выручки за 2020 год (тыс. руб.)/доля</t>
  </si>
  <si>
    <t xml:space="preserve">Объем реализованных товаров, работ и услуг в 2020 году (по основному виду деятельности) в натуральном выражении </t>
  </si>
  <si>
    <t>85.21,   85.3</t>
  </si>
  <si>
    <t>85.1</t>
  </si>
  <si>
    <t xml:space="preserve">Областное государственное бюджетное учреждение "Ивановский региональный центр оценки качества образования"
</t>
  </si>
  <si>
    <t xml:space="preserve">Государственное автономное учреждение дополнительного профессионального образования Ивановской области "Университет непрерывного образования и инноваций"
</t>
  </si>
  <si>
    <t xml:space="preserve">Областное государственное казенное учреждение Централизованная бухгалтерия Департамента образования Ивановской области
</t>
  </si>
  <si>
    <t>65880 чел-часы</t>
  </si>
  <si>
    <t>153000,г. Иваново, пр. Ленина, д.41</t>
  </si>
  <si>
    <t>г. Иваново, ул. Большая Воробьевская, д.80</t>
  </si>
  <si>
    <t>Областное государственное казенное общеобразовательное учреждение «Вечерняя школа»</t>
  </si>
  <si>
    <t>3713007082</t>
  </si>
  <si>
    <t>155814, Ивановская область, г. Кинешма, ул. Шуйская, д. 1р.  Ивановская область, Кинешемский район, с. Октябрьский, ул. Заречная, д. 47; Ивановская область, Кинешемский район, с. Шилекша, ул. Центральная, д. 23</t>
  </si>
  <si>
    <t>153000, Ивановская область, город Иваново, пл. Революции, д. 2/1</t>
  </si>
  <si>
    <t>63.11</t>
  </si>
  <si>
    <t>85.42.9, 85.41</t>
  </si>
  <si>
    <t>69.20.2</t>
  </si>
  <si>
    <t>Рынок услуг среднего профессионального образования</t>
  </si>
  <si>
    <t>рынок услуг дополнительного образования детей</t>
  </si>
  <si>
    <t>Объем выручки за 2022 год (тыс. руб.)/доля</t>
  </si>
  <si>
    <t xml:space="preserve">Объем реализованных товаров, работ и услуг в 2022 году (по основному виду деятельности) в натуральном выражении </t>
  </si>
  <si>
    <t>Объем финансирования из бюджета субъекта Российской Федерации за 2022 год (тыс. руб.)</t>
  </si>
  <si>
    <t>Реестр хозяйствующих субъектов, доля участия Ивановской области или муниципального образования Ивановской области которых составляет 50 и более процентов</t>
  </si>
  <si>
    <t>МУП "Рынок"</t>
  </si>
  <si>
    <t>155150, Ивановская область, г. Комсомольск, пер. Торговый, д. 4а</t>
  </si>
  <si>
    <t>МУП "Комсомольский банно-прачечный комбинат"</t>
  </si>
  <si>
    <t>155150, Ивановская область, г. Комсомольск, ул. Пионерская, д. 7</t>
  </si>
  <si>
    <t>96.04</t>
  </si>
  <si>
    <t>Рынок физкультурно - оздоровительных услуг</t>
  </si>
  <si>
    <t>12423 чел.</t>
  </si>
  <si>
    <t>МП "Теплосервис"</t>
  </si>
  <si>
    <t>155150, Ивановская область, г. Комсомольск, ул. Советская, д. 1</t>
  </si>
  <si>
    <t>35.30.3</t>
  </si>
  <si>
    <t>51439,54 Гкал</t>
  </si>
  <si>
    <t>Муниципальное казенное общеобразовательное учреждение Комсомольская средняя школа №1</t>
  </si>
  <si>
    <t>155150, Ивановская область, г. Комсомольск, ул. 50 лет ВЛКСМ, д.4</t>
  </si>
  <si>
    <t>85.14</t>
  </si>
  <si>
    <t>Рынок образовательных услуг</t>
  </si>
  <si>
    <t>480 уч.</t>
  </si>
  <si>
    <t>Муниципальное казенное общеобразовательное учреждение Комсомольская средняя школа №2</t>
  </si>
  <si>
    <t>155150, Ивановская область, г. Комсомольск, пер. Торговый, д.8</t>
  </si>
  <si>
    <t>311 уч.</t>
  </si>
  <si>
    <t>Муниципальное казенное общеобразовательное учреждение Подозерская средняя школа</t>
  </si>
  <si>
    <t>155136, Ивановская обл., Комсомольский р-н, с. Подозерский, ул. Школьная, д.1</t>
  </si>
  <si>
    <t>102 уч.</t>
  </si>
  <si>
    <t>Муниципальное казенное общеобразовательное учреждение Писцовская  средняя школа</t>
  </si>
  <si>
    <t>155130, Ивановская обл., Комсомольский р-н, с. Писцово, пл. Советская, д.4а</t>
  </si>
  <si>
    <t>361 уч.</t>
  </si>
  <si>
    <t>Муниципальное казенное общеобразовательное учреждение Октябрьская основная школа</t>
  </si>
  <si>
    <t>155160, Ивановская обл., Комсомольский р-н, с. Октябрьский, ул. Техническая, д.5</t>
  </si>
  <si>
    <t>85.13</t>
  </si>
  <si>
    <t>46 уч.</t>
  </si>
  <si>
    <t>Муниципальное казённое общеобразовательное учреждение Марковская основная школа</t>
  </si>
  <si>
    <t>155140, Ивановская обл.,Комсомольский р-н, с. Марково, Линейный пер., д.1</t>
  </si>
  <si>
    <t>21 уч.</t>
  </si>
  <si>
    <t>Муниципальное казенное общеобразовательное учреждение Седельницкая основная школа имени Главного маршала авиации дважды Героя Советского Союза Новикова А.А.</t>
  </si>
  <si>
    <t>155138, Ивановская обл., Комсомольский р-н, с.Седельницы, д.131</t>
  </si>
  <si>
    <t>40 уч.</t>
  </si>
  <si>
    <t>Муниципальное казённое общеобразовательное учреждение Иваньковская основная школа имени Героя Советского Союза Миловидова В.С.</t>
  </si>
  <si>
    <t>155141, Ивановская обл., Комсомольский р-н, д. Иваньково, д.46</t>
  </si>
  <si>
    <t>9 уч.</t>
  </si>
  <si>
    <t xml:space="preserve">Муниципальное казенное дошкольное образовательное учреждение детский сад №1 "Радуга" </t>
  </si>
  <si>
    <t>155150, Ивановская обл., г.Комсомольск, ул. Советская, д.10</t>
  </si>
  <si>
    <t>85.11</t>
  </si>
  <si>
    <t xml:space="preserve">Муниципальное казенное дошкольное образовательное учреждение детский сад №5 "Теремок" </t>
  </si>
  <si>
    <t>155150, Ивановская обл, г. Комсомольск, пер. Торговый, д.14</t>
  </si>
  <si>
    <t>Муниципальное казенное дошкольное образовательное учреждение детский сад "Березка"</t>
  </si>
  <si>
    <t>155150, Ивановская обл., ул.40 лет Октября, д.21</t>
  </si>
  <si>
    <t>Муниципальное казенное дошкольное образовательное учреждение детский сад №7 "Ромашка"</t>
  </si>
  <si>
    <t xml:space="preserve">155150, Ивановская обл., г. Комсомольск, ул. Садовая, д.1 </t>
  </si>
  <si>
    <t>Муниципальное казенное дошкольное образовательное учреждение детский сад №17 "Белочка"</t>
  </si>
  <si>
    <t>155130, Ивновская обл., Комсомольский р-н, с. Писцово, ул. Красная слобода, д.7</t>
  </si>
  <si>
    <t>Муниципальное казенное дошкольное образовательное учреждение детский сад №32 "Аленький цветочек"</t>
  </si>
  <si>
    <t>155130, Ивановская обл., Комсомольский р-н, с. Писцово, ул. Ярославская, д.4а</t>
  </si>
  <si>
    <t>Муниципальное казенное дошкольное образовательное учреждение детский сад №8 "Сказка"</t>
  </si>
  <si>
    <t>155136, Ивановская обл., Комсомольский р-н, с. Подозерский, ул. Станционная, д.9а</t>
  </si>
  <si>
    <t>Муниципальное казенное учреждение дополнительного образования Комсомольский  Дом детского творчества</t>
  </si>
  <si>
    <t>155150, Ивановская обл., г. Комсомольск, ул. Колганова, д.19</t>
  </si>
  <si>
    <t>85.41</t>
  </si>
  <si>
    <t>118 чел.</t>
  </si>
  <si>
    <t>89 чел.</t>
  </si>
  <si>
    <t>61 чел.</t>
  </si>
  <si>
    <t>113 чел.</t>
  </si>
  <si>
    <t>58 чел.</t>
  </si>
  <si>
    <t>92 чел.</t>
  </si>
  <si>
    <t>74 чел.</t>
  </si>
  <si>
    <t>939 чел.</t>
  </si>
  <si>
    <t>68.20.2</t>
  </si>
  <si>
    <t>49.31.23</t>
  </si>
  <si>
    <t>кол-во пассажиров      20 120 чел.</t>
  </si>
  <si>
    <t>__</t>
  </si>
  <si>
    <t>Рынок потребительских услуг (сдача в аренду торговых мест)</t>
  </si>
  <si>
    <t>МУП "Подозерское ЖКХ"</t>
  </si>
  <si>
    <t>155150, Ивановская область, г. Комсомольск, ул. Ленина, д. 27</t>
  </si>
  <si>
    <t>35.30</t>
  </si>
  <si>
    <t>9842,9 Гкал</t>
  </si>
  <si>
    <t>Рынок оказания услуг по перевозке пассажиров автомобильным транспортом по муницпальным маршрутам регулярных перевозок</t>
  </si>
  <si>
    <t xml:space="preserve">Рынок теплоснабжения </t>
  </si>
  <si>
    <t>Рынок услуг дополнительного образования</t>
  </si>
  <si>
    <t>Рынок услуг дошкольного образования</t>
  </si>
  <si>
    <t>МП "ЖКХ"</t>
  </si>
  <si>
    <t>155150, Ивановская область, г. Комсомольск, ул. Советская, д.7, помещ.1002</t>
  </si>
  <si>
    <t>5726 Гкал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</si>
</sst>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0"/>
      <color rgb="FF000000"/>
      <name val="Arial Cy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" fontId="6" fillId="2" borderId="3">
      <alignment horizontal="right" vertical="top" shrinkToFit="1"/>
    </xf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9" fontId="1" fillId="0" borderId="1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9" fontId="1" fillId="0" borderId="7" xfId="1" applyNumberFormat="1" applyFont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  <xf numFmtId="2" fontId="1" fillId="3" borderId="7" xfId="1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top" wrapText="1"/>
    </xf>
    <xf numFmtId="2" fontId="8" fillId="3" borderId="7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9" fontId="1" fillId="0" borderId="2" xfId="1" applyNumberFormat="1" applyFont="1" applyBorder="1" applyAlignment="1">
      <alignment horizontal="center" vertical="center" wrapText="1"/>
    </xf>
    <xf numFmtId="9" fontId="1" fillId="0" borderId="7" xfId="1" applyNumberFormat="1" applyFont="1" applyBorder="1" applyAlignment="1">
      <alignment horizontal="center" vertical="center" wrapText="1"/>
    </xf>
  </cellXfs>
  <cellStyles count="3">
    <cellStyle name="xl36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view="pageBreakPreview" topLeftCell="A4" zoomScale="86" zoomScaleNormal="86" zoomScaleSheetLayoutView="86" workbookViewId="0">
      <selection activeCell="G7" sqref="G7"/>
    </sheetView>
  </sheetViews>
  <sheetFormatPr defaultRowHeight="15" x14ac:dyDescent="0.25"/>
  <cols>
    <col min="1" max="1" width="43.140625" customWidth="1"/>
    <col min="2" max="2" width="17.5703125" customWidth="1"/>
    <col min="3" max="3" width="33.7109375" customWidth="1"/>
    <col min="4" max="4" width="23.7109375" customWidth="1"/>
    <col min="5" max="5" width="26.140625" customWidth="1"/>
    <col min="6" max="6" width="17.85546875" customWidth="1"/>
    <col min="7" max="7" width="15.7109375" style="32" customWidth="1"/>
    <col min="8" max="8" width="21.5703125" customWidth="1"/>
    <col min="9" max="9" width="24.7109375" customWidth="1"/>
    <col min="10" max="10" width="19.5703125" customWidth="1"/>
    <col min="12" max="12" width="14" hidden="1" customWidth="1"/>
  </cols>
  <sheetData>
    <row r="1" spans="1:16" ht="45" customHeight="1" thickBot="1" x14ac:dyDescent="0.3">
      <c r="A1" s="53" t="s">
        <v>121</v>
      </c>
      <c r="B1" s="54"/>
      <c r="C1" s="54"/>
      <c r="D1" s="54"/>
      <c r="E1" s="54"/>
      <c r="F1" s="54"/>
      <c r="G1" s="54"/>
      <c r="H1" s="54"/>
      <c r="I1" s="54"/>
      <c r="J1" s="55"/>
    </row>
    <row r="2" spans="1:16" s="3" customFormat="1" ht="105" x14ac:dyDescent="0.25">
      <c r="A2" s="33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5" t="s">
        <v>118</v>
      </c>
      <c r="H2" s="34" t="s">
        <v>119</v>
      </c>
      <c r="I2" s="34" t="s">
        <v>120</v>
      </c>
      <c r="J2" s="36" t="s">
        <v>7</v>
      </c>
    </row>
    <row r="3" spans="1:16" x14ac:dyDescent="0.25">
      <c r="A3" s="39">
        <v>1</v>
      </c>
      <c r="B3" s="38">
        <v>2</v>
      </c>
      <c r="C3" s="38">
        <v>3</v>
      </c>
      <c r="D3" s="38">
        <v>4</v>
      </c>
      <c r="E3" s="38">
        <v>5</v>
      </c>
      <c r="F3" s="38">
        <v>6</v>
      </c>
      <c r="G3" s="40">
        <v>7</v>
      </c>
      <c r="H3" s="38">
        <v>8</v>
      </c>
      <c r="I3" s="38">
        <v>9</v>
      </c>
      <c r="J3" s="41">
        <v>10</v>
      </c>
    </row>
    <row r="4" spans="1:16" ht="90" customHeight="1" x14ac:dyDescent="0.25">
      <c r="A4" s="56" t="s">
        <v>122</v>
      </c>
      <c r="B4" s="56">
        <v>3714005144</v>
      </c>
      <c r="C4" s="56" t="s">
        <v>123</v>
      </c>
      <c r="D4" s="58">
        <v>1</v>
      </c>
      <c r="E4" s="16" t="s">
        <v>186</v>
      </c>
      <c r="F4" s="5" t="s">
        <v>190</v>
      </c>
      <c r="G4" s="43">
        <v>1774</v>
      </c>
      <c r="H4" s="45" t="s">
        <v>189</v>
      </c>
      <c r="I4" s="48">
        <v>0</v>
      </c>
      <c r="J4" s="49">
        <v>0</v>
      </c>
      <c r="P4" s="44"/>
    </row>
    <row r="5" spans="1:16" ht="144.75" customHeight="1" x14ac:dyDescent="0.25">
      <c r="A5" s="57"/>
      <c r="B5" s="57"/>
      <c r="C5" s="57"/>
      <c r="D5" s="59"/>
      <c r="E5" s="46" t="s">
        <v>187</v>
      </c>
      <c r="F5" s="46" t="s">
        <v>195</v>
      </c>
      <c r="G5" s="46">
        <v>1810.8</v>
      </c>
      <c r="H5" s="47" t="s">
        <v>188</v>
      </c>
      <c r="I5" s="48">
        <v>0</v>
      </c>
      <c r="J5" s="49">
        <v>0</v>
      </c>
    </row>
    <row r="6" spans="1:16" ht="20.25" customHeight="1" x14ac:dyDescent="0.25">
      <c r="A6" s="50"/>
      <c r="B6" s="50"/>
      <c r="C6" s="50"/>
      <c r="D6" s="42"/>
      <c r="E6" s="46"/>
      <c r="F6" s="46"/>
      <c r="G6" s="51">
        <v>3584.8</v>
      </c>
      <c r="H6" s="47"/>
      <c r="I6" s="48"/>
      <c r="J6" s="49"/>
    </row>
    <row r="7" spans="1:16" ht="57" customHeight="1" x14ac:dyDescent="0.25">
      <c r="A7" s="52" t="s">
        <v>199</v>
      </c>
      <c r="B7" s="52">
        <v>3704010748</v>
      </c>
      <c r="C7" s="5" t="s">
        <v>200</v>
      </c>
      <c r="D7" s="37">
        <v>1</v>
      </c>
      <c r="E7" s="46" t="s">
        <v>193</v>
      </c>
      <c r="F7" s="21" t="s">
        <v>196</v>
      </c>
      <c r="G7" s="46">
        <v>42858.9</v>
      </c>
      <c r="H7" s="47" t="s">
        <v>201</v>
      </c>
      <c r="I7" s="48">
        <v>18901.7</v>
      </c>
      <c r="J7" s="49">
        <v>340</v>
      </c>
    </row>
    <row r="8" spans="1:16" ht="72" customHeight="1" x14ac:dyDescent="0.25">
      <c r="A8" s="5" t="s">
        <v>191</v>
      </c>
      <c r="B8" s="50">
        <v>3704010949</v>
      </c>
      <c r="C8" s="5" t="s">
        <v>192</v>
      </c>
      <c r="D8" s="37">
        <v>1</v>
      </c>
      <c r="E8" s="46" t="s">
        <v>193</v>
      </c>
      <c r="F8" s="21" t="s">
        <v>196</v>
      </c>
      <c r="G8" s="46">
        <v>28857.1</v>
      </c>
      <c r="H8" s="47" t="s">
        <v>194</v>
      </c>
      <c r="I8" s="48">
        <v>7214.1</v>
      </c>
      <c r="J8" s="49">
        <v>7220.4</v>
      </c>
    </row>
    <row r="9" spans="1:16" ht="66" customHeight="1" x14ac:dyDescent="0.25">
      <c r="A9" s="5" t="s">
        <v>124</v>
      </c>
      <c r="B9" s="5">
        <v>3714083946</v>
      </c>
      <c r="C9" s="5" t="s">
        <v>125</v>
      </c>
      <c r="D9" s="37">
        <v>1</v>
      </c>
      <c r="E9" s="21" t="s">
        <v>126</v>
      </c>
      <c r="F9" s="21" t="s">
        <v>127</v>
      </c>
      <c r="G9" s="28">
        <v>2208</v>
      </c>
      <c r="H9" s="25" t="s">
        <v>128</v>
      </c>
      <c r="I9" s="24">
        <v>0</v>
      </c>
      <c r="J9" s="24">
        <v>0</v>
      </c>
    </row>
    <row r="10" spans="1:16" ht="48.75" customHeight="1" x14ac:dyDescent="0.25">
      <c r="A10" s="5" t="s">
        <v>129</v>
      </c>
      <c r="B10" s="5">
        <v>3704010434</v>
      </c>
      <c r="C10" s="5" t="s">
        <v>130</v>
      </c>
      <c r="D10" s="37">
        <v>1</v>
      </c>
      <c r="E10" s="21" t="s">
        <v>131</v>
      </c>
      <c r="F10" s="21" t="s">
        <v>196</v>
      </c>
      <c r="G10" s="28">
        <v>127239.92</v>
      </c>
      <c r="H10" s="25" t="s">
        <v>132</v>
      </c>
      <c r="I10" s="24">
        <v>48411.108</v>
      </c>
      <c r="J10" s="20">
        <v>0</v>
      </c>
    </row>
    <row r="11" spans="1:16" ht="53.25" customHeight="1" x14ac:dyDescent="0.25">
      <c r="A11" s="5" t="s">
        <v>133</v>
      </c>
      <c r="B11" s="5">
        <v>3714004006</v>
      </c>
      <c r="C11" s="5" t="s">
        <v>134</v>
      </c>
      <c r="D11" s="37">
        <v>1</v>
      </c>
      <c r="E11" s="21" t="s">
        <v>135</v>
      </c>
      <c r="F11" s="21" t="s">
        <v>136</v>
      </c>
      <c r="G11" s="28">
        <v>0</v>
      </c>
      <c r="H11" s="25" t="s">
        <v>137</v>
      </c>
      <c r="I11" s="24">
        <v>15844.5</v>
      </c>
      <c r="J11" s="20">
        <v>4576.3</v>
      </c>
    </row>
    <row r="12" spans="1:16" ht="48" customHeight="1" x14ac:dyDescent="0.25">
      <c r="A12" s="5" t="s">
        <v>138</v>
      </c>
      <c r="B12" s="5">
        <v>3714003997</v>
      </c>
      <c r="C12" s="5" t="s">
        <v>139</v>
      </c>
      <c r="D12" s="37">
        <v>1</v>
      </c>
      <c r="E12" s="21" t="s">
        <v>135</v>
      </c>
      <c r="F12" s="21" t="s">
        <v>136</v>
      </c>
      <c r="G12" s="28">
        <v>0</v>
      </c>
      <c r="H12" s="25" t="s">
        <v>140</v>
      </c>
      <c r="I12" s="24">
        <v>10373.9</v>
      </c>
      <c r="J12" s="20">
        <v>4761.8</v>
      </c>
    </row>
    <row r="13" spans="1:16" ht="54" customHeight="1" x14ac:dyDescent="0.25">
      <c r="A13" s="5" t="s">
        <v>141</v>
      </c>
      <c r="B13" s="5">
        <v>3714004454</v>
      </c>
      <c r="C13" s="5" t="s">
        <v>142</v>
      </c>
      <c r="D13" s="37">
        <v>1</v>
      </c>
      <c r="E13" s="21" t="s">
        <v>135</v>
      </c>
      <c r="F13" s="21" t="s">
        <v>136</v>
      </c>
      <c r="G13" s="28">
        <v>0</v>
      </c>
      <c r="H13" s="25" t="s">
        <v>143</v>
      </c>
      <c r="I13" s="24">
        <v>7208.8</v>
      </c>
      <c r="J13" s="20">
        <v>2136.1</v>
      </c>
    </row>
    <row r="14" spans="1:16" ht="56.25" customHeight="1" x14ac:dyDescent="0.25">
      <c r="A14" s="5" t="s">
        <v>144</v>
      </c>
      <c r="B14" s="5">
        <v>3714002922</v>
      </c>
      <c r="C14" s="5" t="s">
        <v>145</v>
      </c>
      <c r="D14" s="37">
        <v>1</v>
      </c>
      <c r="E14" s="21" t="s">
        <v>135</v>
      </c>
      <c r="F14" s="21" t="s">
        <v>136</v>
      </c>
      <c r="G14" s="28">
        <v>0</v>
      </c>
      <c r="H14" s="25" t="s">
        <v>146</v>
      </c>
      <c r="I14" s="24">
        <v>24330.6</v>
      </c>
      <c r="J14" s="20">
        <v>3448.2</v>
      </c>
    </row>
    <row r="15" spans="1:16" ht="54" customHeight="1" x14ac:dyDescent="0.25">
      <c r="A15" s="5" t="s">
        <v>147</v>
      </c>
      <c r="B15" s="5">
        <v>3714003644</v>
      </c>
      <c r="C15" s="5" t="s">
        <v>148</v>
      </c>
      <c r="D15" s="37">
        <v>1</v>
      </c>
      <c r="E15" s="21" t="s">
        <v>149</v>
      </c>
      <c r="F15" s="21" t="s">
        <v>136</v>
      </c>
      <c r="G15" s="28">
        <v>0</v>
      </c>
      <c r="H15" s="25" t="s">
        <v>150</v>
      </c>
      <c r="I15" s="24">
        <v>5492.4</v>
      </c>
      <c r="J15" s="20">
        <v>2987.2</v>
      </c>
    </row>
    <row r="16" spans="1:16" ht="51.75" customHeight="1" x14ac:dyDescent="0.25">
      <c r="A16" s="5" t="s">
        <v>151</v>
      </c>
      <c r="B16" s="5">
        <v>3714004493</v>
      </c>
      <c r="C16" s="5" t="s">
        <v>152</v>
      </c>
      <c r="D16" s="37">
        <v>1</v>
      </c>
      <c r="E16" s="21" t="s">
        <v>149</v>
      </c>
      <c r="F16" s="21" t="s">
        <v>136</v>
      </c>
      <c r="G16" s="28">
        <v>0</v>
      </c>
      <c r="H16" s="25" t="s">
        <v>153</v>
      </c>
      <c r="I16" s="24">
        <v>4099.7</v>
      </c>
      <c r="J16" s="20">
        <v>1450.9</v>
      </c>
    </row>
    <row r="17" spans="1:10" ht="43.5" customHeight="1" x14ac:dyDescent="0.25">
      <c r="A17" s="5" t="s">
        <v>154</v>
      </c>
      <c r="B17" s="5">
        <v>3714004535</v>
      </c>
      <c r="C17" s="5" t="s">
        <v>155</v>
      </c>
      <c r="D17" s="37">
        <v>1</v>
      </c>
      <c r="E17" s="21" t="s">
        <v>149</v>
      </c>
      <c r="F17" s="21" t="s">
        <v>136</v>
      </c>
      <c r="G17" s="28">
        <v>0</v>
      </c>
      <c r="H17" s="25" t="s">
        <v>156</v>
      </c>
      <c r="I17" s="24">
        <v>5066.8999999999996</v>
      </c>
      <c r="J17" s="20">
        <v>1133.3</v>
      </c>
    </row>
    <row r="18" spans="1:10" ht="70.5" customHeight="1" x14ac:dyDescent="0.25">
      <c r="A18" s="5" t="s">
        <v>157</v>
      </c>
      <c r="B18" s="5">
        <v>3714002979</v>
      </c>
      <c r="C18" s="5" t="s">
        <v>158</v>
      </c>
      <c r="D18" s="37">
        <v>1</v>
      </c>
      <c r="E18" s="21" t="s">
        <v>149</v>
      </c>
      <c r="F18" s="21" t="s">
        <v>136</v>
      </c>
      <c r="G18" s="28">
        <v>0</v>
      </c>
      <c r="H18" s="25" t="s">
        <v>159</v>
      </c>
      <c r="I18" s="24">
        <v>1856.9</v>
      </c>
      <c r="J18" s="20">
        <v>1161.5999999999999</v>
      </c>
    </row>
    <row r="19" spans="1:10" ht="48" customHeight="1" x14ac:dyDescent="0.25">
      <c r="A19" s="5" t="s">
        <v>160</v>
      </c>
      <c r="B19" s="5">
        <v>3714004736</v>
      </c>
      <c r="C19" s="5" t="s">
        <v>161</v>
      </c>
      <c r="D19" s="37">
        <v>1</v>
      </c>
      <c r="E19" s="21" t="s">
        <v>162</v>
      </c>
      <c r="F19" s="21" t="s">
        <v>198</v>
      </c>
      <c r="G19" s="28">
        <v>1306.4000000000001</v>
      </c>
      <c r="H19" s="25" t="s">
        <v>178</v>
      </c>
      <c r="I19" s="24">
        <v>7692.7</v>
      </c>
      <c r="J19" s="20">
        <v>5932.3</v>
      </c>
    </row>
    <row r="20" spans="1:10" ht="50.25" customHeight="1" x14ac:dyDescent="0.25">
      <c r="A20" s="5" t="s">
        <v>163</v>
      </c>
      <c r="B20" s="5">
        <v>3714004422</v>
      </c>
      <c r="C20" s="5" t="s">
        <v>164</v>
      </c>
      <c r="D20" s="37">
        <v>1</v>
      </c>
      <c r="E20" s="21" t="s">
        <v>162</v>
      </c>
      <c r="F20" s="21" t="s">
        <v>198</v>
      </c>
      <c r="G20" s="28">
        <v>993.4</v>
      </c>
      <c r="H20" s="25" t="s">
        <v>179</v>
      </c>
      <c r="I20" s="24">
        <v>4834.1000000000004</v>
      </c>
      <c r="J20" s="20">
        <v>4348.5</v>
      </c>
    </row>
    <row r="21" spans="1:10" ht="51" customHeight="1" x14ac:dyDescent="0.25">
      <c r="A21" s="5" t="s">
        <v>165</v>
      </c>
      <c r="B21" s="5">
        <v>3704562957</v>
      </c>
      <c r="C21" s="5" t="s">
        <v>166</v>
      </c>
      <c r="D21" s="37">
        <v>1</v>
      </c>
      <c r="E21" s="21" t="s">
        <v>162</v>
      </c>
      <c r="F21" s="21" t="s">
        <v>198</v>
      </c>
      <c r="G21" s="28">
        <v>545.1</v>
      </c>
      <c r="H21" s="25" t="s">
        <v>180</v>
      </c>
      <c r="I21" s="24">
        <v>3850.3</v>
      </c>
      <c r="J21" s="20">
        <v>4575.1000000000004</v>
      </c>
    </row>
    <row r="22" spans="1:10" ht="45.75" customHeight="1" x14ac:dyDescent="0.25">
      <c r="A22" s="5" t="s">
        <v>167</v>
      </c>
      <c r="B22" s="5">
        <v>3714003250</v>
      </c>
      <c r="C22" s="5" t="s">
        <v>168</v>
      </c>
      <c r="D22" s="37">
        <v>1</v>
      </c>
      <c r="E22" s="21" t="s">
        <v>162</v>
      </c>
      <c r="F22" s="21" t="s">
        <v>198</v>
      </c>
      <c r="G22" s="28">
        <v>1335.5</v>
      </c>
      <c r="H22" s="25" t="s">
        <v>181</v>
      </c>
      <c r="I22" s="24">
        <v>7378.1</v>
      </c>
      <c r="J22" s="20">
        <v>5741.8</v>
      </c>
    </row>
    <row r="23" spans="1:10" ht="50.25" customHeight="1" x14ac:dyDescent="0.25">
      <c r="A23" s="5" t="s">
        <v>169</v>
      </c>
      <c r="B23" s="5">
        <v>3714004599</v>
      </c>
      <c r="C23" s="5" t="s">
        <v>170</v>
      </c>
      <c r="D23" s="37">
        <v>1</v>
      </c>
      <c r="E23" s="21" t="s">
        <v>162</v>
      </c>
      <c r="F23" s="21" t="s">
        <v>198</v>
      </c>
      <c r="G23" s="28">
        <v>549.70000000000005</v>
      </c>
      <c r="H23" s="25" t="s">
        <v>182</v>
      </c>
      <c r="I23" s="24">
        <v>17810.900000000001</v>
      </c>
      <c r="J23" s="20">
        <v>5058.7</v>
      </c>
    </row>
    <row r="24" spans="1:10" ht="46.5" customHeight="1" x14ac:dyDescent="0.25">
      <c r="A24" s="5" t="s">
        <v>171</v>
      </c>
      <c r="B24" s="5">
        <v>3714002778</v>
      </c>
      <c r="C24" s="5" t="s">
        <v>172</v>
      </c>
      <c r="D24" s="37">
        <v>1</v>
      </c>
      <c r="E24" s="21" t="s">
        <v>162</v>
      </c>
      <c r="F24" s="21" t="s">
        <v>198</v>
      </c>
      <c r="G24" s="28">
        <v>1033.9000000000001</v>
      </c>
      <c r="H24" s="25" t="s">
        <v>183</v>
      </c>
      <c r="I24" s="24">
        <v>7007.3</v>
      </c>
      <c r="J24" s="20">
        <v>6128.1</v>
      </c>
    </row>
    <row r="25" spans="1:10" ht="54" customHeight="1" x14ac:dyDescent="0.25">
      <c r="A25" s="5" t="s">
        <v>173</v>
      </c>
      <c r="B25" s="5">
        <v>3714004750</v>
      </c>
      <c r="C25" s="5" t="s">
        <v>174</v>
      </c>
      <c r="D25" s="37">
        <v>1</v>
      </c>
      <c r="E25" s="21" t="s">
        <v>162</v>
      </c>
      <c r="F25" s="21" t="s">
        <v>198</v>
      </c>
      <c r="G25" s="28">
        <v>805.9</v>
      </c>
      <c r="H25" s="25" t="s">
        <v>184</v>
      </c>
      <c r="I25" s="24">
        <v>7103.4</v>
      </c>
      <c r="J25" s="20">
        <v>6404.1</v>
      </c>
    </row>
    <row r="26" spans="1:10" ht="51.75" customHeight="1" x14ac:dyDescent="0.25">
      <c r="A26" s="5" t="s">
        <v>175</v>
      </c>
      <c r="B26" s="5">
        <v>3714003620</v>
      </c>
      <c r="C26" s="5" t="s">
        <v>176</v>
      </c>
      <c r="D26" s="37">
        <v>1</v>
      </c>
      <c r="E26" s="21" t="s">
        <v>177</v>
      </c>
      <c r="F26" s="21" t="s">
        <v>197</v>
      </c>
      <c r="G26" s="28">
        <v>0</v>
      </c>
      <c r="H26" s="25" t="s">
        <v>185</v>
      </c>
      <c r="I26" s="24">
        <v>2474.3000000000002</v>
      </c>
      <c r="J26" s="20">
        <v>13005.7</v>
      </c>
    </row>
    <row r="27" spans="1:10" x14ac:dyDescent="0.25">
      <c r="A27" s="4"/>
      <c r="B27" s="5"/>
      <c r="C27" s="5"/>
      <c r="D27" s="20"/>
      <c r="E27" s="21"/>
      <c r="F27" s="21"/>
      <c r="G27" s="28"/>
      <c r="H27" s="25"/>
      <c r="I27" s="24"/>
      <c r="J27" s="20"/>
    </row>
    <row r="28" spans="1:10" x14ac:dyDescent="0.25">
      <c r="A28" s="4"/>
      <c r="B28" s="5"/>
      <c r="C28" s="5"/>
      <c r="D28" s="20"/>
      <c r="E28" s="21"/>
      <c r="F28" s="21"/>
      <c r="G28" s="28"/>
      <c r="H28" s="25"/>
      <c r="I28" s="24"/>
      <c r="J28" s="20"/>
    </row>
    <row r="29" spans="1:10" x14ac:dyDescent="0.25">
      <c r="A29" s="4"/>
      <c r="B29" s="5"/>
      <c r="C29" s="5"/>
      <c r="D29" s="20"/>
      <c r="E29" s="21"/>
      <c r="F29" s="21"/>
      <c r="G29" s="28"/>
      <c r="H29" s="25"/>
      <c r="I29" s="24"/>
      <c r="J29" s="20"/>
    </row>
    <row r="30" spans="1:10" x14ac:dyDescent="0.25">
      <c r="A30" s="4"/>
      <c r="B30" s="5"/>
      <c r="C30" s="5"/>
      <c r="D30" s="20"/>
      <c r="E30" s="21"/>
      <c r="F30" s="21"/>
      <c r="G30" s="28"/>
      <c r="H30" s="25"/>
      <c r="I30" s="24"/>
      <c r="J30" s="20"/>
    </row>
    <row r="31" spans="1:10" x14ac:dyDescent="0.25">
      <c r="A31" s="4"/>
      <c r="B31" s="5"/>
      <c r="C31" s="5"/>
      <c r="D31" s="20"/>
      <c r="E31" s="21"/>
      <c r="F31" s="21"/>
      <c r="G31" s="28"/>
      <c r="H31" s="25"/>
      <c r="I31" s="24"/>
      <c r="J31" s="20"/>
    </row>
    <row r="32" spans="1:10" x14ac:dyDescent="0.25">
      <c r="A32" s="9"/>
      <c r="B32" s="10"/>
      <c r="C32" s="7"/>
      <c r="D32" s="21"/>
      <c r="E32" s="21"/>
      <c r="F32" s="15"/>
      <c r="G32" s="29"/>
      <c r="H32" s="26"/>
      <c r="I32" s="24"/>
      <c r="J32" s="20"/>
    </row>
    <row r="33" spans="1:10" x14ac:dyDescent="0.25">
      <c r="A33" s="9"/>
      <c r="B33" s="10"/>
      <c r="C33" s="5"/>
      <c r="D33" s="21"/>
      <c r="E33" s="21"/>
      <c r="F33" s="15"/>
      <c r="G33" s="29"/>
      <c r="H33" s="26"/>
      <c r="I33" s="24"/>
      <c r="J33" s="20"/>
    </row>
    <row r="34" spans="1:10" x14ac:dyDescent="0.25">
      <c r="A34" s="9"/>
      <c r="B34" s="10"/>
      <c r="C34" s="7"/>
      <c r="D34" s="21"/>
      <c r="E34" s="21"/>
      <c r="F34" s="15"/>
      <c r="G34" s="29"/>
      <c r="H34" s="26"/>
      <c r="I34" s="24"/>
      <c r="J34" s="20"/>
    </row>
    <row r="35" spans="1:10" x14ac:dyDescent="0.25">
      <c r="A35" s="9"/>
      <c r="B35" s="10"/>
      <c r="C35" s="7"/>
      <c r="D35" s="21"/>
      <c r="E35" s="21"/>
      <c r="F35" s="15"/>
      <c r="G35" s="29"/>
      <c r="H35" s="26"/>
      <c r="I35" s="24"/>
      <c r="J35" s="20"/>
    </row>
    <row r="36" spans="1:10" x14ac:dyDescent="0.25">
      <c r="A36" s="9"/>
      <c r="B36" s="10"/>
      <c r="C36" s="7"/>
      <c r="D36" s="21"/>
      <c r="E36" s="21"/>
      <c r="F36" s="15"/>
      <c r="G36" s="29"/>
      <c r="H36" s="26"/>
      <c r="I36" s="24"/>
      <c r="J36" s="20"/>
    </row>
    <row r="37" spans="1:10" x14ac:dyDescent="0.25">
      <c r="A37" s="9"/>
      <c r="B37" s="10"/>
      <c r="C37" s="5"/>
      <c r="D37" s="21"/>
      <c r="E37" s="21"/>
      <c r="F37" s="15"/>
      <c r="G37" s="29"/>
      <c r="H37" s="26"/>
      <c r="I37" s="24"/>
      <c r="J37" s="20"/>
    </row>
    <row r="38" spans="1:10" x14ac:dyDescent="0.25">
      <c r="A38" s="9"/>
      <c r="B38" s="10"/>
      <c r="C38" s="5"/>
      <c r="D38" s="21"/>
      <c r="E38" s="21"/>
      <c r="F38" s="15"/>
      <c r="G38" s="29"/>
      <c r="H38" s="26"/>
      <c r="I38" s="24"/>
      <c r="J38" s="20"/>
    </row>
    <row r="39" spans="1:10" x14ac:dyDescent="0.25">
      <c r="A39" s="9"/>
      <c r="B39" s="10"/>
      <c r="C39" s="5"/>
      <c r="D39" s="21"/>
      <c r="E39" s="21"/>
      <c r="F39" s="15"/>
      <c r="G39" s="29"/>
      <c r="H39" s="26"/>
      <c r="I39" s="24"/>
      <c r="J39" s="20"/>
    </row>
    <row r="40" spans="1:10" x14ac:dyDescent="0.25">
      <c r="A40" s="9"/>
      <c r="B40" s="10"/>
      <c r="C40" s="5"/>
      <c r="D40" s="21"/>
      <c r="E40" s="21"/>
      <c r="F40" s="15"/>
      <c r="G40" s="29"/>
      <c r="H40" s="26"/>
      <c r="I40" s="24"/>
      <c r="J40" s="20"/>
    </row>
    <row r="41" spans="1:10" x14ac:dyDescent="0.25">
      <c r="A41" s="9"/>
      <c r="B41" s="10"/>
      <c r="C41" s="5"/>
      <c r="D41" s="21"/>
      <c r="E41" s="21"/>
      <c r="F41" s="15"/>
      <c r="G41" s="29"/>
      <c r="H41" s="26"/>
      <c r="I41" s="24"/>
      <c r="J41" s="20"/>
    </row>
    <row r="42" spans="1:10" x14ac:dyDescent="0.25">
      <c r="A42" s="9"/>
      <c r="B42" s="12"/>
      <c r="C42" s="5"/>
      <c r="D42" s="21"/>
      <c r="E42" s="21"/>
      <c r="F42" s="15"/>
      <c r="G42" s="29"/>
      <c r="H42" s="26"/>
      <c r="I42" s="24"/>
      <c r="J42" s="20"/>
    </row>
    <row r="43" spans="1:10" x14ac:dyDescent="0.25">
      <c r="A43" s="9"/>
      <c r="B43" s="10"/>
      <c r="C43" s="5"/>
      <c r="D43" s="21"/>
      <c r="E43" s="21"/>
      <c r="F43" s="15"/>
      <c r="G43" s="29"/>
      <c r="H43" s="26"/>
      <c r="I43" s="24"/>
      <c r="J43" s="20"/>
    </row>
    <row r="44" spans="1:10" x14ac:dyDescent="0.25">
      <c r="A44" s="9"/>
      <c r="B44" s="10"/>
      <c r="C44" s="5"/>
      <c r="D44" s="21"/>
      <c r="E44" s="21"/>
      <c r="F44" s="15"/>
      <c r="G44" s="29"/>
      <c r="H44" s="26"/>
      <c r="I44" s="24"/>
      <c r="J44" s="20"/>
    </row>
    <row r="45" spans="1:10" x14ac:dyDescent="0.25">
      <c r="A45" s="9"/>
      <c r="B45" s="10"/>
      <c r="C45" s="5"/>
      <c r="D45" s="21"/>
      <c r="E45" s="21"/>
      <c r="F45" s="15"/>
      <c r="G45" s="29"/>
      <c r="H45" s="26"/>
      <c r="I45" s="24"/>
      <c r="J45" s="20"/>
    </row>
    <row r="46" spans="1:10" x14ac:dyDescent="0.25">
      <c r="A46" s="9"/>
      <c r="B46" s="11"/>
      <c r="C46" s="5"/>
      <c r="D46" s="21"/>
      <c r="E46" s="21"/>
      <c r="F46" s="15"/>
      <c r="G46" s="29"/>
      <c r="H46" s="26"/>
      <c r="I46" s="24"/>
      <c r="J46" s="20"/>
    </row>
    <row r="47" spans="1:10" x14ac:dyDescent="0.25">
      <c r="A47" s="9"/>
      <c r="B47" s="10"/>
      <c r="C47" s="5"/>
      <c r="D47" s="21"/>
      <c r="E47" s="21"/>
      <c r="F47" s="15"/>
      <c r="G47" s="29"/>
      <c r="H47" s="26"/>
      <c r="I47" s="24"/>
      <c r="J47" s="20"/>
    </row>
    <row r="48" spans="1:10" ht="45.75" customHeight="1" x14ac:dyDescent="0.25">
      <c r="A48" s="9"/>
      <c r="B48" s="10"/>
      <c r="C48" s="5"/>
      <c r="D48" s="21"/>
      <c r="E48" s="21"/>
      <c r="F48" s="15"/>
      <c r="G48" s="29"/>
      <c r="H48" s="26"/>
      <c r="I48" s="24"/>
      <c r="J48" s="20"/>
    </row>
    <row r="49" spans="1:10" x14ac:dyDescent="0.25">
      <c r="A49" s="9"/>
      <c r="B49" s="10"/>
      <c r="C49" s="5"/>
      <c r="D49" s="21"/>
      <c r="E49" s="21"/>
      <c r="F49" s="15"/>
      <c r="G49" s="29"/>
      <c r="H49" s="26"/>
      <c r="I49" s="24"/>
      <c r="J49" s="20"/>
    </row>
    <row r="50" spans="1:10" x14ac:dyDescent="0.25">
      <c r="A50" s="9"/>
      <c r="B50" s="10"/>
      <c r="C50" s="5"/>
      <c r="D50" s="21"/>
      <c r="E50" s="21"/>
      <c r="F50" s="15"/>
      <c r="G50" s="29"/>
      <c r="H50" s="26"/>
      <c r="I50" s="24"/>
      <c r="J50" s="20"/>
    </row>
    <row r="51" spans="1:10" x14ac:dyDescent="0.25">
      <c r="A51" s="9"/>
      <c r="B51" s="10"/>
      <c r="C51" s="5"/>
      <c r="D51" s="21"/>
      <c r="E51" s="21"/>
      <c r="F51" s="15"/>
      <c r="G51" s="29"/>
      <c r="H51" s="26"/>
      <c r="I51" s="24"/>
      <c r="J51" s="20"/>
    </row>
    <row r="52" spans="1:10" x14ac:dyDescent="0.25">
      <c r="A52" s="9"/>
      <c r="B52" s="10"/>
      <c r="C52" s="5"/>
      <c r="D52" s="21"/>
      <c r="E52" s="21"/>
      <c r="F52" s="15"/>
      <c r="G52" s="29"/>
      <c r="H52" s="26"/>
      <c r="I52" s="24"/>
      <c r="J52" s="20"/>
    </row>
    <row r="53" spans="1:10" ht="47.25" customHeight="1" x14ac:dyDescent="0.25">
      <c r="A53" s="13"/>
      <c r="B53" s="14"/>
      <c r="C53" s="17"/>
      <c r="D53" s="15"/>
      <c r="E53" s="21"/>
      <c r="F53" s="15"/>
      <c r="G53" s="30"/>
      <c r="H53" s="26"/>
      <c r="I53" s="24"/>
      <c r="J53" s="20"/>
    </row>
    <row r="54" spans="1:10" ht="66.75" customHeight="1" x14ac:dyDescent="0.25">
      <c r="A54" s="13"/>
      <c r="B54" s="16"/>
      <c r="C54" s="17"/>
      <c r="D54" s="15"/>
      <c r="E54" s="15"/>
      <c r="F54" s="21"/>
      <c r="G54" s="30"/>
      <c r="H54" s="28"/>
      <c r="I54" s="24"/>
      <c r="J54" s="20"/>
    </row>
    <row r="55" spans="1:10" ht="52.5" customHeight="1" x14ac:dyDescent="0.25">
      <c r="A55" s="13"/>
      <c r="B55" s="16"/>
      <c r="C55" s="17"/>
      <c r="D55" s="15"/>
      <c r="E55" s="15"/>
      <c r="F55" s="15"/>
      <c r="G55" s="30"/>
      <c r="H55" s="26"/>
      <c r="I55" s="24"/>
      <c r="J55" s="20"/>
    </row>
    <row r="56" spans="1:10" x14ac:dyDescent="0.25">
      <c r="A56" s="23"/>
      <c r="B56" s="19"/>
      <c r="C56" s="18"/>
      <c r="D56" s="15"/>
      <c r="E56" s="15"/>
      <c r="F56" s="15"/>
      <c r="G56" s="29"/>
      <c r="H56" s="27"/>
      <c r="I56" s="24"/>
      <c r="J56" s="15"/>
    </row>
    <row r="57" spans="1:10" x14ac:dyDescent="0.25">
      <c r="A57" s="6"/>
      <c r="B57" s="6"/>
      <c r="C57" s="6"/>
      <c r="D57" s="6"/>
      <c r="E57" s="6"/>
      <c r="F57" s="6"/>
      <c r="G57" s="31"/>
      <c r="H57" s="6"/>
      <c r="I57" s="6"/>
      <c r="J57" s="6"/>
    </row>
  </sheetData>
  <mergeCells count="5">
    <mergeCell ref="A1:J1"/>
    <mergeCell ref="A4:A5"/>
    <mergeCell ref="B4:B5"/>
    <mergeCell ref="C4:C5"/>
    <mergeCell ref="D4:D5"/>
  </mergeCells>
  <pageMargins left="0.7" right="0.7" top="0.75" bottom="0.75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7" workbookViewId="0">
      <selection activeCell="G5" sqref="G5"/>
    </sheetView>
  </sheetViews>
  <sheetFormatPr defaultRowHeight="15" x14ac:dyDescent="0.25"/>
  <cols>
    <col min="1" max="1" width="42" customWidth="1"/>
    <col min="2" max="2" width="17.5703125" customWidth="1"/>
    <col min="3" max="3" width="30.42578125" customWidth="1"/>
    <col min="4" max="4" width="23.7109375" customWidth="1"/>
    <col min="5" max="5" width="26.140625" customWidth="1"/>
    <col min="6" max="6" width="17.85546875" customWidth="1"/>
    <col min="7" max="7" width="15.7109375" customWidth="1"/>
    <col min="8" max="8" width="21.42578125" customWidth="1"/>
    <col min="9" max="9" width="17.7109375" customWidth="1"/>
    <col min="10" max="10" width="19.5703125" customWidth="1"/>
  </cols>
  <sheetData>
    <row r="1" spans="1:10" s="3" customFormat="1" ht="12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99</v>
      </c>
      <c r="H1" s="2" t="s">
        <v>100</v>
      </c>
      <c r="I1" s="2" t="s">
        <v>6</v>
      </c>
      <c r="J1" s="2" t="s">
        <v>7</v>
      </c>
    </row>
    <row r="2" spans="1:10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</row>
    <row r="3" spans="1:10" ht="60" x14ac:dyDescent="0.25">
      <c r="A3" s="4" t="s">
        <v>8</v>
      </c>
      <c r="B3" s="5">
        <v>3701001375</v>
      </c>
      <c r="C3" s="5" t="s">
        <v>9</v>
      </c>
      <c r="D3" s="20">
        <f>I3/(G3+I3)*100</f>
        <v>99.994616073590592</v>
      </c>
      <c r="E3" s="21" t="s">
        <v>101</v>
      </c>
      <c r="F3" s="21" t="s">
        <v>116</v>
      </c>
      <c r="G3" s="21">
        <v>1785.1</v>
      </c>
      <c r="H3" s="21">
        <v>502</v>
      </c>
      <c r="I3" s="21">
        <v>33154314.449999999</v>
      </c>
      <c r="J3" s="20">
        <v>0</v>
      </c>
    </row>
    <row r="4" spans="1:10" ht="60" x14ac:dyDescent="0.25">
      <c r="A4" s="4" t="s">
        <v>10</v>
      </c>
      <c r="B4" s="5">
        <v>3731021481</v>
      </c>
      <c r="C4" s="5" t="s">
        <v>11</v>
      </c>
      <c r="D4" s="20">
        <f t="shared" ref="D4:D26" si="0">I4/(G4+I4)*100</f>
        <v>99.972664106258151</v>
      </c>
      <c r="E4" s="21" t="s">
        <v>101</v>
      </c>
      <c r="F4" s="21" t="s">
        <v>116</v>
      </c>
      <c r="G4" s="21">
        <v>12839.23</v>
      </c>
      <c r="H4" s="21">
        <v>807</v>
      </c>
      <c r="I4" s="21">
        <v>46955553.759999998</v>
      </c>
      <c r="J4" s="20">
        <v>0</v>
      </c>
    </row>
    <row r="5" spans="1:10" ht="60" x14ac:dyDescent="0.25">
      <c r="A5" s="4" t="s">
        <v>12</v>
      </c>
      <c r="B5" s="5">
        <v>3730005416</v>
      </c>
      <c r="C5" s="5" t="s">
        <v>13</v>
      </c>
      <c r="D5" s="20">
        <f t="shared" si="0"/>
        <v>99.988001567758701</v>
      </c>
      <c r="E5" s="21" t="s">
        <v>101</v>
      </c>
      <c r="F5" s="21" t="s">
        <v>116</v>
      </c>
      <c r="G5" s="21">
        <v>4522.7</v>
      </c>
      <c r="H5" s="21">
        <v>551</v>
      </c>
      <c r="I5" s="21">
        <v>37689568.57</v>
      </c>
      <c r="J5" s="20">
        <v>0</v>
      </c>
    </row>
    <row r="6" spans="1:10" ht="60" x14ac:dyDescent="0.25">
      <c r="A6" s="4" t="s">
        <v>14</v>
      </c>
      <c r="B6" s="5">
        <v>3730002655</v>
      </c>
      <c r="C6" s="5" t="s">
        <v>15</v>
      </c>
      <c r="D6" s="20">
        <f t="shared" si="0"/>
        <v>99.996988415046047</v>
      </c>
      <c r="E6" s="21" t="s">
        <v>101</v>
      </c>
      <c r="F6" s="21" t="s">
        <v>116</v>
      </c>
      <c r="G6" s="21">
        <v>998.23</v>
      </c>
      <c r="H6" s="21">
        <v>448</v>
      </c>
      <c r="I6" s="21">
        <v>33145335.52</v>
      </c>
      <c r="J6" s="20">
        <v>0</v>
      </c>
    </row>
    <row r="7" spans="1:10" ht="60" x14ac:dyDescent="0.25">
      <c r="A7" s="4" t="s">
        <v>16</v>
      </c>
      <c r="B7" s="5">
        <v>3728024806</v>
      </c>
      <c r="C7" s="5" t="s">
        <v>17</v>
      </c>
      <c r="D7" s="20">
        <f t="shared" si="0"/>
        <v>99.991206573036422</v>
      </c>
      <c r="E7" s="21" t="s">
        <v>101</v>
      </c>
      <c r="F7" s="21" t="s">
        <v>116</v>
      </c>
      <c r="G7" s="21">
        <v>1897.84</v>
      </c>
      <c r="H7" s="21">
        <v>359</v>
      </c>
      <c r="I7" s="21">
        <v>21580586.530000001</v>
      </c>
      <c r="J7" s="20">
        <v>0</v>
      </c>
    </row>
    <row r="8" spans="1:10" ht="60" x14ac:dyDescent="0.25">
      <c r="A8" s="4" t="s">
        <v>18</v>
      </c>
      <c r="B8" s="5">
        <v>3702023484</v>
      </c>
      <c r="C8" s="5" t="s">
        <v>19</v>
      </c>
      <c r="D8" s="20">
        <f t="shared" si="0"/>
        <v>99.992630745009066</v>
      </c>
      <c r="E8" s="21" t="s">
        <v>101</v>
      </c>
      <c r="F8" s="21" t="s">
        <v>116</v>
      </c>
      <c r="G8" s="21">
        <v>4146.8599999999997</v>
      </c>
      <c r="H8" s="21">
        <v>852</v>
      </c>
      <c r="I8" s="21">
        <v>56268298.659999996</v>
      </c>
      <c r="J8" s="20">
        <v>0</v>
      </c>
    </row>
    <row r="9" spans="1:10" ht="60" x14ac:dyDescent="0.25">
      <c r="A9" s="4" t="s">
        <v>20</v>
      </c>
      <c r="B9" s="5">
        <v>3729017270</v>
      </c>
      <c r="C9" s="5" t="s">
        <v>21</v>
      </c>
      <c r="D9" s="20">
        <f t="shared" si="0"/>
        <v>99.981929310993365</v>
      </c>
      <c r="E9" s="21" t="s">
        <v>101</v>
      </c>
      <c r="F9" s="21" t="s">
        <v>116</v>
      </c>
      <c r="G9" s="21">
        <v>6535.18</v>
      </c>
      <c r="H9" s="21">
        <v>501</v>
      </c>
      <c r="I9" s="21">
        <v>36157996.219999999</v>
      </c>
      <c r="J9" s="20">
        <v>0</v>
      </c>
    </row>
    <row r="10" spans="1:10" ht="60" x14ac:dyDescent="0.25">
      <c r="A10" s="4" t="s">
        <v>22</v>
      </c>
      <c r="B10" s="5">
        <v>3731022950</v>
      </c>
      <c r="C10" s="5" t="s">
        <v>23</v>
      </c>
      <c r="D10" s="20">
        <f t="shared" si="0"/>
        <v>99.982534492311572</v>
      </c>
      <c r="E10" s="21" t="s">
        <v>101</v>
      </c>
      <c r="F10" s="21" t="s">
        <v>116</v>
      </c>
      <c r="G10" s="21">
        <v>20771.82</v>
      </c>
      <c r="H10" s="21">
        <v>1574</v>
      </c>
      <c r="I10" s="21">
        <v>118909753.25</v>
      </c>
      <c r="J10" s="20">
        <v>0</v>
      </c>
    </row>
    <row r="11" spans="1:10" ht="60" x14ac:dyDescent="0.25">
      <c r="A11" s="4" t="s">
        <v>24</v>
      </c>
      <c r="B11" s="5">
        <v>3729011101</v>
      </c>
      <c r="C11" s="5" t="s">
        <v>25</v>
      </c>
      <c r="D11" s="20">
        <f t="shared" si="0"/>
        <v>99.997449281071397</v>
      </c>
      <c r="E11" s="21" t="s">
        <v>101</v>
      </c>
      <c r="F11" s="21" t="s">
        <v>116</v>
      </c>
      <c r="G11" s="21">
        <v>667.29</v>
      </c>
      <c r="H11" s="21">
        <v>398</v>
      </c>
      <c r="I11" s="21">
        <v>26160192.399999999</v>
      </c>
      <c r="J11" s="20">
        <v>0</v>
      </c>
    </row>
    <row r="12" spans="1:10" ht="60" x14ac:dyDescent="0.25">
      <c r="A12" s="4" t="s">
        <v>26</v>
      </c>
      <c r="B12" s="5">
        <v>3729010186</v>
      </c>
      <c r="C12" s="5" t="s">
        <v>27</v>
      </c>
      <c r="D12" s="20">
        <f t="shared" si="0"/>
        <v>99.976702223370069</v>
      </c>
      <c r="E12" s="21" t="s">
        <v>101</v>
      </c>
      <c r="F12" s="21" t="s">
        <v>116</v>
      </c>
      <c r="G12" s="21">
        <v>15443.67</v>
      </c>
      <c r="H12" s="21">
        <v>1088</v>
      </c>
      <c r="I12" s="21">
        <v>66272727.280000001</v>
      </c>
      <c r="J12" s="20">
        <v>0</v>
      </c>
    </row>
    <row r="13" spans="1:10" ht="60" x14ac:dyDescent="0.25">
      <c r="A13" s="4" t="s">
        <v>28</v>
      </c>
      <c r="B13" s="5">
        <v>3703003096</v>
      </c>
      <c r="C13" s="5" t="s">
        <v>95</v>
      </c>
      <c r="D13" s="20">
        <f t="shared" si="0"/>
        <v>99.984770846513186</v>
      </c>
      <c r="E13" s="21" t="s">
        <v>101</v>
      </c>
      <c r="F13" s="21" t="s">
        <v>116</v>
      </c>
      <c r="G13" s="21">
        <v>2980.36</v>
      </c>
      <c r="H13" s="21">
        <v>356</v>
      </c>
      <c r="I13" s="21">
        <v>19567115.920000002</v>
      </c>
      <c r="J13" s="20">
        <v>0</v>
      </c>
    </row>
    <row r="14" spans="1:10" ht="60" x14ac:dyDescent="0.25">
      <c r="A14" s="4" t="s">
        <v>29</v>
      </c>
      <c r="B14" s="5">
        <v>3703005128</v>
      </c>
      <c r="C14" s="5" t="s">
        <v>96</v>
      </c>
      <c r="D14" s="20">
        <f t="shared" si="0"/>
        <v>99.998559225787204</v>
      </c>
      <c r="E14" s="21" t="s">
        <v>101</v>
      </c>
      <c r="F14" s="21" t="s">
        <v>116</v>
      </c>
      <c r="G14" s="21">
        <v>417.03</v>
      </c>
      <c r="H14" s="21">
        <v>377</v>
      </c>
      <c r="I14" s="21">
        <v>28944437.5</v>
      </c>
      <c r="J14" s="20">
        <v>0</v>
      </c>
    </row>
    <row r="15" spans="1:10" ht="60" x14ac:dyDescent="0.25">
      <c r="A15" s="4" t="s">
        <v>30</v>
      </c>
      <c r="B15" s="5">
        <v>3703006153</v>
      </c>
      <c r="C15" s="5" t="s">
        <v>97</v>
      </c>
      <c r="D15" s="20">
        <f t="shared" si="0"/>
        <v>99.996530462184552</v>
      </c>
      <c r="E15" s="21" t="s">
        <v>101</v>
      </c>
      <c r="F15" s="21" t="s">
        <v>116</v>
      </c>
      <c r="G15" s="21">
        <v>927.89</v>
      </c>
      <c r="H15" s="21">
        <v>402</v>
      </c>
      <c r="I15" s="21">
        <v>26742980.07</v>
      </c>
      <c r="J15" s="20">
        <v>0</v>
      </c>
    </row>
    <row r="16" spans="1:10" ht="60" x14ac:dyDescent="0.25">
      <c r="A16" s="4" t="s">
        <v>31</v>
      </c>
      <c r="B16" s="5">
        <v>3703004491</v>
      </c>
      <c r="C16" s="5" t="s">
        <v>32</v>
      </c>
      <c r="D16" s="20">
        <f t="shared" si="0"/>
        <v>99.996936744844746</v>
      </c>
      <c r="E16" s="21" t="s">
        <v>101</v>
      </c>
      <c r="F16" s="21" t="s">
        <v>116</v>
      </c>
      <c r="G16" s="21">
        <v>762.86</v>
      </c>
      <c r="H16" s="21">
        <v>466</v>
      </c>
      <c r="I16" s="21">
        <v>24902810.670000002</v>
      </c>
      <c r="J16" s="20">
        <v>0</v>
      </c>
    </row>
    <row r="17" spans="1:10" ht="60" x14ac:dyDescent="0.25">
      <c r="A17" s="4" t="s">
        <v>33</v>
      </c>
      <c r="B17" s="5">
        <v>3711001656</v>
      </c>
      <c r="C17" s="5" t="s">
        <v>34</v>
      </c>
      <c r="D17" s="20">
        <f t="shared" si="0"/>
        <v>99.995662065599404</v>
      </c>
      <c r="E17" s="21" t="s">
        <v>101</v>
      </c>
      <c r="F17" s="21" t="s">
        <v>116</v>
      </c>
      <c r="G17" s="21">
        <v>1105.5899999999999</v>
      </c>
      <c r="H17" s="21">
        <v>359</v>
      </c>
      <c r="I17" s="21">
        <v>25485448.559999999</v>
      </c>
      <c r="J17" s="20">
        <v>0</v>
      </c>
    </row>
    <row r="18" spans="1:10" ht="60" x14ac:dyDescent="0.25">
      <c r="A18" s="4" t="s">
        <v>35</v>
      </c>
      <c r="B18" s="5">
        <v>3719000076</v>
      </c>
      <c r="C18" s="5" t="s">
        <v>36</v>
      </c>
      <c r="D18" s="20">
        <f t="shared" si="0"/>
        <v>99.981069181065905</v>
      </c>
      <c r="E18" s="21" t="s">
        <v>101</v>
      </c>
      <c r="F18" s="21" t="s">
        <v>116</v>
      </c>
      <c r="G18" s="21">
        <v>4540.3999999999996</v>
      </c>
      <c r="H18" s="21">
        <v>255</v>
      </c>
      <c r="I18" s="21">
        <v>23979630.68</v>
      </c>
      <c r="J18" s="20">
        <v>0</v>
      </c>
    </row>
    <row r="19" spans="1:10" ht="60" x14ac:dyDescent="0.25">
      <c r="A19" s="4" t="s">
        <v>37</v>
      </c>
      <c r="B19" s="5">
        <v>3721002384</v>
      </c>
      <c r="C19" s="5" t="s">
        <v>38</v>
      </c>
      <c r="D19" s="20">
        <f t="shared" si="0"/>
        <v>99.998399932781751</v>
      </c>
      <c r="E19" s="21" t="s">
        <v>101</v>
      </c>
      <c r="F19" s="21" t="s">
        <v>116</v>
      </c>
      <c r="G19" s="21">
        <v>585.02</v>
      </c>
      <c r="H19" s="21">
        <v>544</v>
      </c>
      <c r="I19" s="21">
        <v>36561628.950000003</v>
      </c>
      <c r="J19" s="20">
        <v>0</v>
      </c>
    </row>
    <row r="20" spans="1:10" ht="75" x14ac:dyDescent="0.25">
      <c r="A20" s="4" t="s">
        <v>39</v>
      </c>
      <c r="B20" s="5">
        <v>3724001318</v>
      </c>
      <c r="C20" s="5" t="s">
        <v>40</v>
      </c>
      <c r="D20" s="20">
        <f t="shared" si="0"/>
        <v>99.994643579538433</v>
      </c>
      <c r="E20" s="21" t="s">
        <v>101</v>
      </c>
      <c r="F20" s="21" t="s">
        <v>116</v>
      </c>
      <c r="G20" s="21">
        <v>1537.74</v>
      </c>
      <c r="H20" s="21">
        <v>391</v>
      </c>
      <c r="I20" s="21">
        <v>28706813.5</v>
      </c>
      <c r="J20" s="20">
        <v>0</v>
      </c>
    </row>
    <row r="21" spans="1:10" ht="60" x14ac:dyDescent="0.25">
      <c r="A21" s="4" t="s">
        <v>41</v>
      </c>
      <c r="B21" s="5">
        <v>3704001447</v>
      </c>
      <c r="C21" s="5" t="s">
        <v>42</v>
      </c>
      <c r="D21" s="20">
        <f t="shared" si="0"/>
        <v>99.984816432553131</v>
      </c>
      <c r="E21" s="21" t="s">
        <v>101</v>
      </c>
      <c r="F21" s="21" t="s">
        <v>116</v>
      </c>
      <c r="G21" s="21">
        <v>3420.32</v>
      </c>
      <c r="H21" s="21">
        <v>292</v>
      </c>
      <c r="I21" s="21">
        <v>22523038.050000001</v>
      </c>
      <c r="J21" s="20">
        <v>0</v>
      </c>
    </row>
    <row r="22" spans="1:10" ht="60" x14ac:dyDescent="0.25">
      <c r="A22" s="4" t="s">
        <v>43</v>
      </c>
      <c r="B22" s="5">
        <v>3705002919</v>
      </c>
      <c r="C22" s="5" t="s">
        <v>44</v>
      </c>
      <c r="D22" s="20">
        <f t="shared" si="0"/>
        <v>99.987888985317497</v>
      </c>
      <c r="E22" s="21" t="s">
        <v>101</v>
      </c>
      <c r="F22" s="21" t="s">
        <v>116</v>
      </c>
      <c r="G22" s="21">
        <v>5061.4399999999996</v>
      </c>
      <c r="H22" s="21">
        <v>533</v>
      </c>
      <c r="I22" s="21">
        <v>41786977.729999997</v>
      </c>
      <c r="J22" s="20">
        <v>0</v>
      </c>
    </row>
    <row r="23" spans="1:10" ht="60" x14ac:dyDescent="0.25">
      <c r="A23" s="4" t="s">
        <v>45</v>
      </c>
      <c r="B23" s="5">
        <v>3706003344</v>
      </c>
      <c r="C23" s="5" t="s">
        <v>46</v>
      </c>
      <c r="D23" s="20">
        <f t="shared" si="0"/>
        <v>99.996527080467217</v>
      </c>
      <c r="E23" s="21" t="s">
        <v>101</v>
      </c>
      <c r="F23" s="21" t="s">
        <v>116</v>
      </c>
      <c r="G23" s="21">
        <v>792.13</v>
      </c>
      <c r="H23" s="21">
        <v>265</v>
      </c>
      <c r="I23" s="21">
        <v>22807971.289999999</v>
      </c>
      <c r="J23" s="20">
        <v>0</v>
      </c>
    </row>
    <row r="24" spans="1:10" ht="60" x14ac:dyDescent="0.25">
      <c r="A24" s="4" t="s">
        <v>47</v>
      </c>
      <c r="B24" s="5">
        <v>3725002378</v>
      </c>
      <c r="C24" s="5" t="s">
        <v>48</v>
      </c>
      <c r="D24" s="20">
        <f t="shared" si="0"/>
        <v>99.993367326491395</v>
      </c>
      <c r="E24" s="21" t="s">
        <v>101</v>
      </c>
      <c r="F24" s="21" t="s">
        <v>116</v>
      </c>
      <c r="G24" s="21">
        <v>3585.5</v>
      </c>
      <c r="H24" s="21">
        <v>619</v>
      </c>
      <c r="I24" s="21">
        <v>54054555.539999999</v>
      </c>
      <c r="J24" s="20">
        <v>0</v>
      </c>
    </row>
    <row r="25" spans="1:10" ht="60" x14ac:dyDescent="0.25">
      <c r="A25" s="4" t="s">
        <v>49</v>
      </c>
      <c r="B25" s="5">
        <v>3726002645</v>
      </c>
      <c r="C25" s="5" t="s">
        <v>50</v>
      </c>
      <c r="D25" s="20">
        <f t="shared" si="0"/>
        <v>99.99894953052025</v>
      </c>
      <c r="E25" s="21" t="s">
        <v>102</v>
      </c>
      <c r="F25" s="21" t="s">
        <v>116</v>
      </c>
      <c r="G25" s="21">
        <v>129.69999999999999</v>
      </c>
      <c r="H25" s="21">
        <v>224</v>
      </c>
      <c r="I25" s="21">
        <v>12346730.68</v>
      </c>
      <c r="J25" s="20">
        <v>0</v>
      </c>
    </row>
    <row r="26" spans="1:10" ht="60" x14ac:dyDescent="0.25">
      <c r="A26" s="8" t="s">
        <v>51</v>
      </c>
      <c r="B26" s="5">
        <v>3727001429</v>
      </c>
      <c r="C26" s="5" t="s">
        <v>52</v>
      </c>
      <c r="D26" s="20">
        <f t="shared" si="0"/>
        <v>99.998011812173488</v>
      </c>
      <c r="E26" s="21" t="s">
        <v>102</v>
      </c>
      <c r="F26" s="21" t="s">
        <v>116</v>
      </c>
      <c r="G26" s="21">
        <v>755.71</v>
      </c>
      <c r="H26" s="21">
        <v>377</v>
      </c>
      <c r="I26" s="21">
        <v>38009234.590000004</v>
      </c>
      <c r="J26" s="20">
        <v>0</v>
      </c>
    </row>
    <row r="27" spans="1:10" ht="45" x14ac:dyDescent="0.25">
      <c r="A27" s="9" t="s">
        <v>53</v>
      </c>
      <c r="B27" s="10">
        <v>3701005570</v>
      </c>
      <c r="C27" s="7" t="s">
        <v>78</v>
      </c>
      <c r="D27" s="21">
        <v>100</v>
      </c>
      <c r="E27" s="21" t="s">
        <v>102</v>
      </c>
      <c r="F27" s="15"/>
      <c r="G27" s="20">
        <v>0</v>
      </c>
      <c r="H27" s="15">
        <v>108</v>
      </c>
      <c r="I27" s="15">
        <v>16654480.1</v>
      </c>
      <c r="J27" s="20">
        <v>0</v>
      </c>
    </row>
    <row r="28" spans="1:10" ht="60" x14ac:dyDescent="0.25">
      <c r="A28" s="9" t="s">
        <v>54</v>
      </c>
      <c r="B28" s="10">
        <v>3707001244</v>
      </c>
      <c r="C28" s="5" t="s">
        <v>81</v>
      </c>
      <c r="D28" s="21">
        <v>100</v>
      </c>
      <c r="E28" s="21" t="s">
        <v>102</v>
      </c>
      <c r="F28" s="15"/>
      <c r="G28" s="20">
        <v>0</v>
      </c>
      <c r="H28" s="15">
        <v>157</v>
      </c>
      <c r="I28" s="15">
        <v>38710990.509999998</v>
      </c>
      <c r="J28" s="20">
        <v>0</v>
      </c>
    </row>
    <row r="29" spans="1:10" ht="60" x14ac:dyDescent="0.25">
      <c r="A29" s="9" t="s">
        <v>55</v>
      </c>
      <c r="B29" s="10">
        <v>3707003403</v>
      </c>
      <c r="C29" s="7" t="s">
        <v>82</v>
      </c>
      <c r="D29" s="21">
        <v>100</v>
      </c>
      <c r="E29" s="21" t="s">
        <v>102</v>
      </c>
      <c r="F29" s="15"/>
      <c r="G29" s="20">
        <v>0</v>
      </c>
      <c r="H29" s="15">
        <v>99</v>
      </c>
      <c r="I29" s="15">
        <v>27231332.109999999</v>
      </c>
      <c r="J29" s="20">
        <v>0</v>
      </c>
    </row>
    <row r="30" spans="1:10" ht="45" x14ac:dyDescent="0.25">
      <c r="A30" s="9" t="s">
        <v>56</v>
      </c>
      <c r="B30" s="10">
        <v>3731038911</v>
      </c>
      <c r="C30" s="7" t="s">
        <v>79</v>
      </c>
      <c r="D30" s="21">
        <v>100</v>
      </c>
      <c r="E30" s="21" t="s">
        <v>102</v>
      </c>
      <c r="F30" s="15"/>
      <c r="G30" s="20">
        <v>0</v>
      </c>
      <c r="H30" s="15">
        <v>278</v>
      </c>
      <c r="I30" s="15">
        <v>32813311.84</v>
      </c>
      <c r="J30" s="20">
        <v>0</v>
      </c>
    </row>
    <row r="31" spans="1:10" ht="45" x14ac:dyDescent="0.25">
      <c r="A31" s="9" t="s">
        <v>57</v>
      </c>
      <c r="B31" s="10">
        <v>3729012049</v>
      </c>
      <c r="C31" s="7" t="s">
        <v>80</v>
      </c>
      <c r="D31" s="21">
        <v>100</v>
      </c>
      <c r="E31" s="21" t="s">
        <v>102</v>
      </c>
      <c r="F31" s="15"/>
      <c r="G31" s="20">
        <v>0</v>
      </c>
      <c r="H31" s="15">
        <v>151</v>
      </c>
      <c r="I31" s="15">
        <v>24778449.989999998</v>
      </c>
      <c r="J31" s="20">
        <v>0</v>
      </c>
    </row>
    <row r="32" spans="1:10" ht="45" x14ac:dyDescent="0.25">
      <c r="A32" s="9" t="s">
        <v>58</v>
      </c>
      <c r="B32" s="10">
        <v>3731038870</v>
      </c>
      <c r="C32" s="5" t="s">
        <v>77</v>
      </c>
      <c r="D32" s="21">
        <v>100</v>
      </c>
      <c r="E32" s="21" t="s">
        <v>102</v>
      </c>
      <c r="F32" s="15"/>
      <c r="G32" s="20">
        <v>0</v>
      </c>
      <c r="H32" s="15">
        <v>273</v>
      </c>
      <c r="I32" s="15">
        <v>28885263.469999999</v>
      </c>
      <c r="J32" s="20">
        <v>0</v>
      </c>
    </row>
    <row r="33" spans="1:10" ht="60" x14ac:dyDescent="0.25">
      <c r="A33" s="9" t="s">
        <v>59</v>
      </c>
      <c r="B33" s="10">
        <v>3702011633</v>
      </c>
      <c r="C33" s="5" t="s">
        <v>74</v>
      </c>
      <c r="D33" s="21">
        <v>100</v>
      </c>
      <c r="E33" s="21" t="s">
        <v>102</v>
      </c>
      <c r="F33" s="15"/>
      <c r="G33" s="20">
        <v>0</v>
      </c>
      <c r="H33" s="15">
        <v>92</v>
      </c>
      <c r="I33" s="15">
        <v>26176937.850000001</v>
      </c>
      <c r="J33" s="20">
        <v>0</v>
      </c>
    </row>
    <row r="34" spans="1:10" ht="60" x14ac:dyDescent="0.25">
      <c r="A34" s="9" t="s">
        <v>60</v>
      </c>
      <c r="B34" s="10">
        <v>3702315222</v>
      </c>
      <c r="C34" s="5" t="s">
        <v>75</v>
      </c>
      <c r="D34" s="21">
        <v>100</v>
      </c>
      <c r="E34" s="21" t="s">
        <v>102</v>
      </c>
      <c r="F34" s="15"/>
      <c r="G34" s="20">
        <v>0</v>
      </c>
      <c r="H34" s="15">
        <v>92</v>
      </c>
      <c r="I34" s="15">
        <v>27412105.02</v>
      </c>
      <c r="J34" s="20">
        <v>0</v>
      </c>
    </row>
    <row r="35" spans="1:10" ht="60" x14ac:dyDescent="0.25">
      <c r="A35" s="9" t="s">
        <v>61</v>
      </c>
      <c r="B35" s="10">
        <v>3702002798</v>
      </c>
      <c r="C35" s="5" t="s">
        <v>76</v>
      </c>
      <c r="D35" s="21">
        <v>100</v>
      </c>
      <c r="E35" s="21" t="s">
        <v>102</v>
      </c>
      <c r="F35" s="15"/>
      <c r="G35" s="20">
        <v>0</v>
      </c>
      <c r="H35" s="15">
        <v>137</v>
      </c>
      <c r="I35" s="15">
        <v>32312841.59</v>
      </c>
      <c r="J35" s="20">
        <v>0</v>
      </c>
    </row>
    <row r="36" spans="1:10" ht="60" x14ac:dyDescent="0.25">
      <c r="A36" s="9" t="s">
        <v>62</v>
      </c>
      <c r="B36" s="10">
        <v>3703012284</v>
      </c>
      <c r="C36" s="5" t="s">
        <v>83</v>
      </c>
      <c r="D36" s="21">
        <v>100</v>
      </c>
      <c r="E36" s="21" t="s">
        <v>102</v>
      </c>
      <c r="F36" s="15"/>
      <c r="G36" s="20">
        <v>0</v>
      </c>
      <c r="H36" s="15">
        <v>202</v>
      </c>
      <c r="I36" s="15">
        <v>34785957.140000001</v>
      </c>
      <c r="J36" s="20">
        <v>0</v>
      </c>
    </row>
    <row r="37" spans="1:10" ht="45" x14ac:dyDescent="0.25">
      <c r="A37" s="9" t="s">
        <v>63</v>
      </c>
      <c r="B37" s="12" t="s">
        <v>98</v>
      </c>
      <c r="C37" s="5" t="s">
        <v>84</v>
      </c>
      <c r="D37" s="21">
        <v>100</v>
      </c>
      <c r="E37" s="21" t="s">
        <v>102</v>
      </c>
      <c r="F37" s="15"/>
      <c r="G37" s="20">
        <v>0</v>
      </c>
      <c r="H37" s="15">
        <v>91</v>
      </c>
      <c r="I37" s="15">
        <v>14534627.359999999</v>
      </c>
      <c r="J37" s="20">
        <v>0</v>
      </c>
    </row>
    <row r="38" spans="1:10" ht="60" x14ac:dyDescent="0.25">
      <c r="A38" s="9" t="s">
        <v>64</v>
      </c>
      <c r="B38" s="10">
        <v>3711005869</v>
      </c>
      <c r="C38" s="5" t="s">
        <v>85</v>
      </c>
      <c r="D38" s="21">
        <v>100</v>
      </c>
      <c r="E38" s="21" t="s">
        <v>102</v>
      </c>
      <c r="F38" s="15"/>
      <c r="G38" s="20">
        <v>0</v>
      </c>
      <c r="H38" s="15">
        <v>123</v>
      </c>
      <c r="I38" s="15">
        <v>30041578.93</v>
      </c>
      <c r="J38" s="20">
        <v>0</v>
      </c>
    </row>
    <row r="39" spans="1:10" ht="60" x14ac:dyDescent="0.25">
      <c r="A39" s="9" t="s">
        <v>65</v>
      </c>
      <c r="B39" s="10">
        <v>3719002919</v>
      </c>
      <c r="C39" s="5" t="s">
        <v>86</v>
      </c>
      <c r="D39" s="21">
        <v>100</v>
      </c>
      <c r="E39" s="21" t="s">
        <v>102</v>
      </c>
      <c r="F39" s="15"/>
      <c r="G39" s="20">
        <v>0</v>
      </c>
      <c r="H39" s="15">
        <v>120</v>
      </c>
      <c r="I39" s="15">
        <v>22425712.079999998</v>
      </c>
      <c r="J39" s="20">
        <v>0</v>
      </c>
    </row>
    <row r="40" spans="1:10" ht="60" x14ac:dyDescent="0.25">
      <c r="A40" s="9" t="s">
        <v>66</v>
      </c>
      <c r="B40" s="10">
        <v>3720001684</v>
      </c>
      <c r="C40" s="5" t="s">
        <v>87</v>
      </c>
      <c r="D40" s="21">
        <v>100</v>
      </c>
      <c r="E40" s="21" t="s">
        <v>102</v>
      </c>
      <c r="F40" s="15"/>
      <c r="G40" s="20">
        <v>0</v>
      </c>
      <c r="H40" s="15">
        <v>77</v>
      </c>
      <c r="I40" s="15">
        <v>27760222.02</v>
      </c>
      <c r="J40" s="20">
        <v>0</v>
      </c>
    </row>
    <row r="41" spans="1:10" ht="60" x14ac:dyDescent="0.25">
      <c r="A41" s="9" t="s">
        <v>67</v>
      </c>
      <c r="B41" s="11">
        <v>3721005057</v>
      </c>
      <c r="C41" s="5" t="s">
        <v>88</v>
      </c>
      <c r="D41" s="21">
        <v>100</v>
      </c>
      <c r="E41" s="21" t="s">
        <v>102</v>
      </c>
      <c r="F41" s="15"/>
      <c r="G41" s="20">
        <v>0</v>
      </c>
      <c r="H41" s="15">
        <v>165</v>
      </c>
      <c r="I41" s="15">
        <v>30734597.390000001</v>
      </c>
      <c r="J41" s="20">
        <v>0</v>
      </c>
    </row>
    <row r="42" spans="1:10" ht="45" x14ac:dyDescent="0.25">
      <c r="A42" s="9" t="s">
        <v>68</v>
      </c>
      <c r="B42" s="10">
        <v>3730008505</v>
      </c>
      <c r="C42" s="5" t="s">
        <v>89</v>
      </c>
      <c r="D42" s="21">
        <v>100</v>
      </c>
      <c r="E42" s="21" t="s">
        <v>102</v>
      </c>
      <c r="F42" s="15"/>
      <c r="G42" s="20">
        <v>0</v>
      </c>
      <c r="H42" s="15">
        <v>161</v>
      </c>
      <c r="I42" s="15">
        <v>31375033.010000002</v>
      </c>
      <c r="J42" s="20">
        <v>0</v>
      </c>
    </row>
    <row r="43" spans="1:10" ht="60" x14ac:dyDescent="0.25">
      <c r="A43" s="9" t="s">
        <v>69</v>
      </c>
      <c r="B43" s="10">
        <v>3704003726</v>
      </c>
      <c r="C43" s="5" t="s">
        <v>90</v>
      </c>
      <c r="D43" s="21">
        <v>100</v>
      </c>
      <c r="E43" s="21" t="s">
        <v>102</v>
      </c>
      <c r="F43" s="15"/>
      <c r="G43" s="20">
        <v>0</v>
      </c>
      <c r="H43" s="15">
        <v>113</v>
      </c>
      <c r="I43" s="15">
        <v>28257988.149999999</v>
      </c>
      <c r="J43" s="20">
        <v>0</v>
      </c>
    </row>
    <row r="44" spans="1:10" ht="45" x14ac:dyDescent="0.25">
      <c r="A44" s="9" t="s">
        <v>70</v>
      </c>
      <c r="B44" s="10">
        <v>3706003440</v>
      </c>
      <c r="C44" s="5" t="s">
        <v>91</v>
      </c>
      <c r="D44" s="21">
        <v>100</v>
      </c>
      <c r="E44" s="21" t="s">
        <v>102</v>
      </c>
      <c r="F44" s="15"/>
      <c r="G44" s="20">
        <v>0</v>
      </c>
      <c r="H44" s="15">
        <v>235</v>
      </c>
      <c r="I44" s="15">
        <v>29018672.920000002</v>
      </c>
      <c r="J44" s="20">
        <v>0</v>
      </c>
    </row>
    <row r="45" spans="1:10" ht="45" x14ac:dyDescent="0.25">
      <c r="A45" s="9" t="s">
        <v>71</v>
      </c>
      <c r="B45" s="10">
        <v>3726003416</v>
      </c>
      <c r="C45" s="5" t="s">
        <v>92</v>
      </c>
      <c r="D45" s="21">
        <v>100</v>
      </c>
      <c r="E45" s="21" t="s">
        <v>102</v>
      </c>
      <c r="F45" s="15"/>
      <c r="G45" s="20">
        <v>0</v>
      </c>
      <c r="H45" s="15">
        <v>110</v>
      </c>
      <c r="I45" s="15">
        <v>18930095.059999999</v>
      </c>
      <c r="J45" s="20">
        <v>0</v>
      </c>
    </row>
    <row r="46" spans="1:10" ht="60" x14ac:dyDescent="0.25">
      <c r="A46" s="9" t="s">
        <v>72</v>
      </c>
      <c r="B46" s="10">
        <v>3727003105</v>
      </c>
      <c r="C46" s="5" t="s">
        <v>93</v>
      </c>
      <c r="D46" s="21">
        <v>100</v>
      </c>
      <c r="E46" s="21" t="s">
        <v>102</v>
      </c>
      <c r="F46" s="15"/>
      <c r="G46" s="20">
        <v>0</v>
      </c>
      <c r="H46" s="15">
        <v>62</v>
      </c>
      <c r="I46" s="15">
        <v>22988692.07</v>
      </c>
      <c r="J46" s="20">
        <v>0</v>
      </c>
    </row>
    <row r="47" spans="1:10" ht="93.75" customHeight="1" x14ac:dyDescent="0.25">
      <c r="A47" s="9" t="s">
        <v>73</v>
      </c>
      <c r="B47" s="10">
        <v>3705005229</v>
      </c>
      <c r="C47" s="5" t="s">
        <v>94</v>
      </c>
      <c r="D47" s="21">
        <v>100</v>
      </c>
      <c r="E47" s="21" t="s">
        <v>102</v>
      </c>
      <c r="F47" s="15"/>
      <c r="G47" s="20">
        <v>0</v>
      </c>
      <c r="H47" s="15">
        <v>145</v>
      </c>
      <c r="I47" s="15">
        <v>31228849.140000001</v>
      </c>
      <c r="J47" s="20">
        <v>0</v>
      </c>
    </row>
    <row r="48" spans="1:10" ht="54.75" customHeight="1" x14ac:dyDescent="0.25">
      <c r="A48" s="13" t="s">
        <v>103</v>
      </c>
      <c r="B48" s="14">
        <v>3729024340</v>
      </c>
      <c r="C48" s="17" t="s">
        <v>107</v>
      </c>
      <c r="D48" s="15">
        <f>G48/(G48+I48)*100</f>
        <v>2.5033643326236445E-5</v>
      </c>
      <c r="E48" s="21" t="s">
        <v>113</v>
      </c>
      <c r="F48" s="15"/>
      <c r="G48" s="15">
        <v>7.78</v>
      </c>
      <c r="H48" s="15">
        <v>13882</v>
      </c>
      <c r="I48" s="15">
        <v>31078169.289999999</v>
      </c>
      <c r="J48" s="20">
        <v>0</v>
      </c>
    </row>
    <row r="49" spans="1:10" ht="81.75" customHeight="1" x14ac:dyDescent="0.25">
      <c r="A49" s="13" t="s">
        <v>104</v>
      </c>
      <c r="B49" s="16">
        <v>3731000964</v>
      </c>
      <c r="C49" s="17" t="s">
        <v>108</v>
      </c>
      <c r="D49" s="15">
        <f>G49/(G49+I49)*100</f>
        <v>3.2074281651722436E-2</v>
      </c>
      <c r="E49" s="15" t="s">
        <v>114</v>
      </c>
      <c r="F49" s="21" t="s">
        <v>117</v>
      </c>
      <c r="G49" s="15">
        <v>12588.23</v>
      </c>
      <c r="H49" s="15" t="s">
        <v>106</v>
      </c>
      <c r="I49" s="15">
        <v>39234526.130000003</v>
      </c>
      <c r="J49" s="20">
        <v>0</v>
      </c>
    </row>
    <row r="50" spans="1:10" ht="60" customHeight="1" x14ac:dyDescent="0.25">
      <c r="A50" s="13" t="s">
        <v>105</v>
      </c>
      <c r="B50" s="16">
        <v>3728013184</v>
      </c>
      <c r="C50" s="17" t="s">
        <v>112</v>
      </c>
      <c r="D50" s="15">
        <v>100</v>
      </c>
      <c r="E50" s="15" t="s">
        <v>115</v>
      </c>
      <c r="F50" s="15"/>
      <c r="G50" s="15">
        <v>0</v>
      </c>
      <c r="H50" s="15">
        <v>5</v>
      </c>
      <c r="I50" s="15">
        <v>3942373.77</v>
      </c>
      <c r="J50" s="20">
        <v>0</v>
      </c>
    </row>
    <row r="51" spans="1:10" ht="104.25" customHeight="1" x14ac:dyDescent="0.25">
      <c r="A51" s="23" t="s">
        <v>109</v>
      </c>
      <c r="B51" s="19" t="s">
        <v>110</v>
      </c>
      <c r="C51" s="18" t="s">
        <v>111</v>
      </c>
      <c r="D51" s="15">
        <v>100</v>
      </c>
      <c r="E51" s="15" t="s">
        <v>102</v>
      </c>
      <c r="F51" s="15"/>
      <c r="G51" s="20">
        <v>0</v>
      </c>
      <c r="H51" s="22">
        <v>167</v>
      </c>
      <c r="I51" s="15">
        <v>5391961.3200000003</v>
      </c>
      <c r="J51" s="15">
        <v>0</v>
      </c>
    </row>
    <row r="52" spans="1:1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</row>
  </sheetData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2021 год</vt:lpstr>
      <vt:lpstr>2020 год</vt:lpstr>
      <vt:lpstr>Лист2</vt:lpstr>
      <vt:lpstr>Лист3</vt:lpstr>
      <vt:lpstr>'2021 год'!Область_печати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2023-01-26T08:16:25Z</dcterms:modified>
</cp:coreProperties>
</file>